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Users\fukad\Desktop\TimeLine\"/>
    </mc:Choice>
  </mc:AlternateContent>
  <xr:revisionPtr revIDLastSave="0" documentId="13_ncr:1_{210281B7-7FAC-4551-9080-43F10137B576}" xr6:coauthVersionLast="45" xr6:coauthVersionMax="45" xr10:uidLastSave="{00000000-0000-0000-0000-000000000000}"/>
  <bookViews>
    <workbookView xWindow="7928" yWindow="150" windowWidth="14362" windowHeight="14797" xr2:uid="{B7053941-03CD-4B86-83C4-2E8CC0324C87}"/>
  </bookViews>
  <sheets>
    <sheet name="input" sheetId="17" r:id="rId1"/>
    <sheet name="print" sheetId="16" r:id="rId2"/>
    <sheet name="ダミーdata" sheetId="15" r:id="rId3"/>
  </sheets>
  <definedNames>
    <definedName name="_xlnm.Print_Area" localSheetId="0">input!$J$1:$Y$58</definedName>
    <definedName name="_xlnm.Print_Area" localSheetId="1">print!$J$1:$Y$58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6" l="1"/>
  <c r="F31" i="16"/>
  <c r="F30" i="16"/>
  <c r="F28" i="16"/>
  <c r="F27" i="16"/>
  <c r="F26" i="16"/>
  <c r="F25" i="16"/>
  <c r="F24" i="16"/>
  <c r="F23" i="16"/>
  <c r="F22" i="16"/>
  <c r="F21" i="16"/>
  <c r="F20" i="16"/>
  <c r="F19" i="16"/>
  <c r="F18" i="16"/>
  <c r="F17" i="16"/>
  <c r="F16" i="16"/>
  <c r="F15" i="16"/>
  <c r="F14" i="16"/>
  <c r="F13" i="16"/>
  <c r="F12" i="16"/>
  <c r="F11" i="16"/>
  <c r="F10" i="16"/>
  <c r="F9" i="16"/>
  <c r="F8" i="16"/>
  <c r="F7" i="16"/>
  <c r="F6" i="16"/>
  <c r="F5" i="16"/>
  <c r="F4" i="16"/>
  <c r="F3" i="16"/>
  <c r="F2" i="16"/>
  <c r="F29" i="16"/>
  <c r="H15" i="16" l="1"/>
  <c r="H22" i="16"/>
  <c r="H17" i="16"/>
  <c r="H19" i="16"/>
  <c r="H7" i="16"/>
  <c r="H23" i="16"/>
  <c r="H29" i="16"/>
  <c r="H21" i="16"/>
  <c r="H8" i="16"/>
  <c r="H24" i="16"/>
  <c r="H5" i="16"/>
  <c r="H25" i="16"/>
  <c r="H4" i="16"/>
  <c r="H10" i="16"/>
  <c r="H26" i="16"/>
  <c r="H20" i="16"/>
  <c r="H11" i="16"/>
  <c r="H27" i="16"/>
  <c r="H28" i="16"/>
  <c r="H14" i="16"/>
  <c r="H3" i="16"/>
  <c r="H9" i="16"/>
  <c r="H13" i="16"/>
  <c r="H18" i="16"/>
  <c r="H6" i="16"/>
  <c r="H12" i="16"/>
  <c r="H16" i="16"/>
  <c r="H30" i="16"/>
  <c r="H31" i="16"/>
  <c r="G31" i="16"/>
  <c r="G30" i="16"/>
  <c r="G29" i="16"/>
  <c r="G27" i="16"/>
  <c r="G26" i="16"/>
  <c r="G25" i="16"/>
  <c r="G24" i="16"/>
  <c r="G23" i="16"/>
  <c r="G18" i="16"/>
  <c r="G17" i="16"/>
  <c r="G16" i="16"/>
  <c r="G15" i="16"/>
  <c r="G14" i="16"/>
  <c r="G13" i="16"/>
  <c r="G12" i="16"/>
  <c r="G11" i="16"/>
  <c r="G10" i="16"/>
  <c r="G9" i="16"/>
  <c r="G8" i="16"/>
  <c r="G7" i="16"/>
  <c r="E31" i="17"/>
  <c r="E30" i="17"/>
  <c r="E29" i="17"/>
  <c r="E28" i="17"/>
  <c r="G28" i="16" s="1"/>
  <c r="E27" i="17"/>
  <c r="E26" i="17"/>
  <c r="E25" i="17"/>
  <c r="E24" i="17"/>
  <c r="E23" i="17"/>
  <c r="E22" i="17"/>
  <c r="G22" i="16" s="1"/>
  <c r="E21" i="17"/>
  <c r="G21" i="16" s="1"/>
  <c r="E20" i="17"/>
  <c r="G20" i="16" s="1"/>
  <c r="E19" i="17"/>
  <c r="G19" i="16" s="1"/>
  <c r="E18" i="17"/>
  <c r="E17" i="17"/>
  <c r="E16" i="17"/>
  <c r="E15" i="17"/>
  <c r="E14" i="17"/>
  <c r="E13" i="17"/>
  <c r="E12" i="17"/>
  <c r="E11" i="17"/>
  <c r="E10" i="17"/>
  <c r="E9" i="17"/>
  <c r="E8" i="17"/>
  <c r="E7" i="17"/>
  <c r="E6" i="17"/>
  <c r="G6" i="16" s="1"/>
  <c r="E5" i="17"/>
  <c r="G5" i="16" s="1"/>
  <c r="E4" i="17"/>
  <c r="G4" i="16" s="1"/>
  <c r="E3" i="17"/>
  <c r="G3" i="16" s="1"/>
  <c r="E2" i="17"/>
  <c r="G2" i="16" s="1"/>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E2" i="16"/>
</calcChain>
</file>

<file path=xl/sharedStrings.xml><?xml version="1.0" encoding="utf-8"?>
<sst xmlns="http://schemas.openxmlformats.org/spreadsheetml/2006/main" count="74" uniqueCount="42">
  <si>
    <t>病気の履歴</t>
    <rPh sb="0" eb="2">
      <t>ビョウキ</t>
    </rPh>
    <rPh sb="3" eb="5">
      <t>リレキ</t>
    </rPh>
    <phoneticPr fontId="2"/>
  </si>
  <si>
    <t>分類</t>
    <rPh sb="0" eb="2">
      <t>ブンルイ</t>
    </rPh>
    <phoneticPr fontId="2"/>
  </si>
  <si>
    <t>タイムライン</t>
    <phoneticPr fontId="2"/>
  </si>
  <si>
    <t>バラク・オバマ、第44代アメリカ合衆国大統領に就任</t>
  </si>
  <si>
    <t>第2回ワールド・ベースボール・クラシックが開催され、日本がニ大会連続優勝。</t>
  </si>
  <si>
    <t>裁判員制度スタート</t>
  </si>
  <si>
    <t>足利事件で無期懲役となった受刑者がDNA型が一致しないことから17年6ヶ月ぶりに釈放される</t>
  </si>
  <si>
    <t>歌手のマイケル・ジャクソンさんが死去</t>
  </si>
  <si>
    <t>タレントの酒井法子が覚せい剤使用容疑で逮捕</t>
  </si>
  <si>
    <t>メジャーリーグでイチローが日本人最多の通算3086安打、メジャー新記録の9年連続200本安打達成</t>
  </si>
  <si>
    <t>麻生内閣が総辞職し、民主・社民・国民の三党による鳩山由紀夫内閣が成立。15年ぶりの非自民政権</t>
  </si>
  <si>
    <t>プロ野球の読売ジャイアンツがV9時代以来36年ぶりとなるセ・リーグ3連覇、さらに7年ぶりの日本一達成</t>
  </si>
  <si>
    <t>チベット暴動が起こる</t>
  </si>
  <si>
    <t>中国で四川大地震発生</t>
  </si>
  <si>
    <t>秋葉原通り魔事件発生</t>
  </si>
  <si>
    <t>北京オリンピック開催</t>
  </si>
  <si>
    <t>福田康夫首相が辞任、麻生太郎内閣発足</t>
  </si>
  <si>
    <t>米政府が北朝鮮のテロ支援国家指定を解除</t>
  </si>
  <si>
    <t>株価大暴落によって日経平均株価が26年ぶりに7000円を割り込む</t>
  </si>
  <si>
    <t>バラク・オバマが黒人初のアメリカ合衆国大統領となる</t>
  </si>
  <si>
    <t>元厚生事務次官自宅連続襲撃事件が起こる</t>
  </si>
  <si>
    <t>不二家で期限切れの原材料を使用したことが発覚</t>
  </si>
  <si>
    <t>宮崎県知事の出直し選挙で、元タレントの東国原英夫（そのまんま東）が当選</t>
  </si>
  <si>
    <t>能登半島地震が発生</t>
  </si>
  <si>
    <t>石川遼がゴルフのメジャー大会で15歳8ヶ月の世界最年少優勝を果たす</t>
  </si>
  <si>
    <t>松岡利勝農相が自殺。閣僚の自殺は戦後初</t>
  </si>
  <si>
    <t>新潟県中越沖地震発生</t>
  </si>
  <si>
    <t>大相撲の横綱朝青龍に謹慎処分が下される。横綱の謹慎処分は史上初</t>
  </si>
  <si>
    <t>安倍晋三首相が辞任、福田康夫内閣発足</t>
  </si>
  <si>
    <t>日本郵政公社が解散。郵便事業株式会社ほかが発足</t>
  </si>
  <si>
    <t>中日ドラゴンズが53年ぶりに日本シリーズを制する</t>
  </si>
  <si>
    <t>ライブドア社長の堀江貴文を証券取引法違反の容疑で逮捕（ライブドアショック）</t>
  </si>
  <si>
    <t>トリノオリンピック開催、荒川静香がフィギュアスケートで日本人初の金メダル</t>
  </si>
  <si>
    <t>第1回ワールド・ベースボール・クラシック（WBC）開催、日本が優勝</t>
  </si>
  <si>
    <t>秋田県で小1男児が殺害される事件が発生</t>
  </si>
  <si>
    <t>北朝鮮がテポドン2号の発射実験</t>
  </si>
  <si>
    <t>全国高校野球の決勝で37年ぶりの引き分け・再試合。早稲田実業が駒大苫小牧を下し初優勝。</t>
  </si>
  <si>
    <t>文仁親王妃紀子が皇室に41年ぶりの男子、悠仁親王をご出産。</t>
  </si>
  <si>
    <t>小泉潤一郎が総理を退任。後任に安倍晋三</t>
  </si>
  <si>
    <t>北海道日本ハムファイターズが25年ぶりパ・リーグ優勝、ついで44年ぶりに日本シリーズ制覇</t>
  </si>
  <si>
    <t>イラクのサッダーム・フセイン元大統領死刑執行</t>
  </si>
  <si>
    <t>出来事</t>
    <rPh sb="0" eb="3">
      <t>デキゴト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</si>
</sst>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yyyy/mm/dd"/>
    <numFmt numFmtId="178" formatCode="0_ ;[Red]\-0\ "/>
  </numFmts>
  <fonts count="17"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sz val="10.5"/>
      <color theme="1"/>
      <name val="Century"/>
      <family val="1"/>
    </font>
    <font>
      <b/>
      <sz val="11"/>
      <color rgb="FF006100"/>
      <name val="游ゴシック"/>
      <family val="3"/>
      <charset val="128"/>
      <scheme val="minor"/>
    </font>
    <font>
      <sz val="12"/>
      <color theme="1"/>
      <name val="Century Schoolbook"/>
      <family val="1"/>
    </font>
    <font>
      <sz val="11"/>
      <color rgb="FF9C0006"/>
      <name val="游ゴシック"/>
      <family val="2"/>
      <charset val="128"/>
      <scheme val="minor"/>
    </font>
    <font>
      <b/>
      <sz val="12"/>
      <color rgb="FF555555"/>
      <name val="メイリオ"/>
      <family val="3"/>
      <charset val="128"/>
    </font>
    <font>
      <b/>
      <sz val="12"/>
      <color theme="1"/>
      <name val="游ゴシック"/>
      <family val="2"/>
      <charset val="128"/>
      <scheme val="minor"/>
    </font>
    <font>
      <sz val="12"/>
      <color theme="1"/>
      <name val="游ゴシック"/>
      <family val="2"/>
      <charset val="128"/>
      <scheme val="minor"/>
    </font>
    <font>
      <sz val="12"/>
      <color theme="1"/>
      <name val="HGPｺﾞｼｯｸM"/>
      <family val="3"/>
      <charset val="128"/>
    </font>
    <font>
      <sz val="10.5"/>
      <color theme="1"/>
      <name val="HGPｺﾞｼｯｸM"/>
      <family val="3"/>
      <charset val="128"/>
    </font>
    <font>
      <sz val="11"/>
      <color theme="1"/>
      <name val="HGPｺﾞｼｯｸM"/>
      <family val="3"/>
      <charset val="128"/>
    </font>
    <font>
      <b/>
      <sz val="11"/>
      <color theme="1"/>
      <name val="游ゴシック"/>
      <family val="3"/>
      <charset val="128"/>
      <scheme val="minor"/>
    </font>
    <font>
      <b/>
      <sz val="12"/>
      <color theme="1"/>
      <name val="游ゴシック"/>
      <family val="3"/>
      <charset val="128"/>
      <scheme val="minor"/>
    </font>
    <font>
      <b/>
      <sz val="11"/>
      <color rgb="FF006100"/>
      <name val="Yu Gothic UI"/>
      <family val="3"/>
      <charset val="128"/>
    </font>
    <font>
      <sz val="12"/>
      <color theme="1"/>
      <name val="Yu Gothic UI"/>
      <family val="3"/>
      <charset val="128"/>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E3E3E3"/>
        <bgColor indexed="64"/>
      </patternFill>
    </fill>
    <fill>
      <patternFill patternType="solid">
        <fgColor rgb="FFFFFAEB"/>
        <bgColor indexed="64"/>
      </patternFill>
    </fill>
  </fills>
  <borders count="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6" fillId="3" borderId="0" applyNumberFormat="0" applyBorder="0" applyAlignment="0" applyProtection="0">
      <alignment vertical="center"/>
    </xf>
  </cellStyleXfs>
  <cellXfs count="32">
    <xf numFmtId="0" fontId="0" fillId="0" borderId="0" xfId="0">
      <alignment vertical="center"/>
    </xf>
    <xf numFmtId="14" fontId="0" fillId="0" borderId="0" xfId="0" applyNumberFormat="1">
      <alignment vertical="center"/>
    </xf>
    <xf numFmtId="0" fontId="4" fillId="2" borderId="0" xfId="1" applyFont="1" applyAlignment="1">
      <alignment horizontal="center" vertical="center"/>
    </xf>
    <xf numFmtId="176" fontId="4" fillId="2" borderId="0" xfId="1" applyNumberFormat="1" applyFont="1" applyAlignment="1">
      <alignment horizontal="center" vertical="center"/>
    </xf>
    <xf numFmtId="176" fontId="3" fillId="0" borderId="1" xfId="0" applyNumberFormat="1" applyFont="1" applyBorder="1" applyAlignment="1">
      <alignment horizontal="justify" vertical="center"/>
    </xf>
    <xf numFmtId="176" fontId="3" fillId="0" borderId="2" xfId="0" applyNumberFormat="1" applyFont="1" applyBorder="1" applyAlignment="1">
      <alignment horizontal="justify" vertical="center"/>
    </xf>
    <xf numFmtId="176" fontId="0" fillId="0" borderId="0" xfId="0" applyNumberFormat="1">
      <alignment vertical="center"/>
    </xf>
    <xf numFmtId="14" fontId="7" fillId="4" borderId="0" xfId="0" applyNumberFormat="1" applyFont="1" applyFill="1" applyAlignment="1">
      <alignment vertical="center" wrapText="1"/>
    </xf>
    <xf numFmtId="0" fontId="7" fillId="4" borderId="0" xfId="0" applyFont="1" applyFill="1" applyAlignment="1">
      <alignment vertical="center" wrapText="1"/>
    </xf>
    <xf numFmtId="14" fontId="8" fillId="0" borderId="0" xfId="0" applyNumberFormat="1" applyFont="1">
      <alignment vertical="center"/>
    </xf>
    <xf numFmtId="0" fontId="8" fillId="0" borderId="0" xfId="0" applyFont="1">
      <alignment vertical="center"/>
    </xf>
    <xf numFmtId="0" fontId="6" fillId="3" borderId="0" xfId="2">
      <alignment vertical="center"/>
    </xf>
    <xf numFmtId="177" fontId="9" fillId="0" borderId="0" xfId="0" applyNumberFormat="1" applyFont="1" applyAlignment="1">
      <alignment horizontal="right" vertical="center"/>
    </xf>
    <xf numFmtId="0" fontId="10" fillId="0" borderId="4" xfId="0" applyFont="1" applyBorder="1" applyAlignment="1">
      <alignment vertical="center" wrapText="1"/>
    </xf>
    <xf numFmtId="0" fontId="10" fillId="0" borderId="2" xfId="0" applyFont="1" applyBorder="1" applyAlignment="1">
      <alignment vertical="center" wrapText="1"/>
    </xf>
    <xf numFmtId="0" fontId="11" fillId="0" borderId="2" xfId="0" applyFont="1" applyBorder="1" applyAlignment="1">
      <alignment horizontal="justify" vertical="center" wrapText="1"/>
    </xf>
    <xf numFmtId="0" fontId="12" fillId="0" borderId="0" xfId="0" applyFont="1">
      <alignment vertical="center"/>
    </xf>
    <xf numFmtId="14" fontId="5" fillId="0" borderId="3" xfId="0" applyNumberFormat="1" applyFont="1" applyBorder="1" applyAlignment="1">
      <alignment horizontal="right" vertical="center"/>
    </xf>
    <xf numFmtId="0" fontId="0" fillId="0" borderId="0" xfId="0" applyProtection="1">
      <alignment vertical="center"/>
    </xf>
    <xf numFmtId="14" fontId="0" fillId="0" borderId="0" xfId="0" applyNumberFormat="1" applyProtection="1">
      <alignment vertical="center"/>
    </xf>
    <xf numFmtId="177" fontId="9" fillId="0" borderId="0" xfId="0" applyNumberFormat="1" applyFont="1" applyAlignment="1" applyProtection="1">
      <alignment horizontal="right" vertical="center"/>
    </xf>
    <xf numFmtId="0" fontId="12" fillId="0" borderId="0" xfId="0" applyFont="1" applyProtection="1">
      <alignment vertical="center"/>
    </xf>
    <xf numFmtId="176" fontId="0" fillId="0" borderId="0" xfId="0" applyNumberFormat="1" applyProtection="1">
      <alignment vertical="center"/>
    </xf>
    <xf numFmtId="0" fontId="6" fillId="3" borderId="0" xfId="2" applyProtection="1">
      <alignment vertical="center"/>
    </xf>
    <xf numFmtId="0" fontId="13" fillId="0" borderId="0" xfId="0" applyFont="1" applyProtection="1">
      <alignment vertical="center"/>
    </xf>
    <xf numFmtId="0" fontId="14" fillId="0" borderId="0" xfId="0" applyFont="1" applyProtection="1">
      <alignment vertical="center"/>
    </xf>
    <xf numFmtId="0" fontId="15" fillId="2" borderId="3" xfId="1" applyFont="1" applyBorder="1" applyAlignment="1" applyProtection="1">
      <alignment horizontal="center" vertical="center"/>
    </xf>
    <xf numFmtId="176" fontId="15" fillId="2" borderId="3" xfId="1" applyNumberFormat="1" applyFont="1" applyBorder="1" applyAlignment="1" applyProtection="1">
      <alignment horizontal="center" vertical="center"/>
    </xf>
    <xf numFmtId="177" fontId="16" fillId="5" borderId="3" xfId="0" applyNumberFormat="1" applyFont="1" applyFill="1" applyBorder="1" applyAlignment="1" applyProtection="1">
      <alignment horizontal="right" vertical="center"/>
      <protection locked="0"/>
    </xf>
    <xf numFmtId="0" fontId="16" fillId="5" borderId="3" xfId="0" applyFont="1" applyFill="1" applyBorder="1" applyAlignment="1" applyProtection="1">
      <alignment vertical="center" wrapText="1"/>
      <protection locked="0"/>
    </xf>
    <xf numFmtId="0" fontId="16" fillId="5" borderId="3" xfId="0" applyFont="1" applyFill="1" applyBorder="1" applyAlignment="1" applyProtection="1">
      <alignment horizontal="justify" vertical="center" wrapText="1"/>
      <protection locked="0"/>
    </xf>
    <xf numFmtId="178" fontId="16" fillId="5" borderId="3" xfId="0" applyNumberFormat="1" applyFont="1" applyFill="1" applyBorder="1" applyAlignment="1" applyProtection="1">
      <alignment horizontal="centerContinuous" vertical="center"/>
      <protection locked="0"/>
    </xf>
  </cellXfs>
  <cellStyles count="3">
    <cellStyle name="悪い" xfId="2" builtinId="27"/>
    <cellStyle name="標準" xfId="0" builtinId="0"/>
    <cellStyle name="良い" xfId="1" builtinId="26"/>
  </cellStyles>
  <dxfs count="0"/>
  <tableStyles count="0" defaultTableStyle="TableStyleMedium2" defaultPivotStyle="PivotStyleLight16"/>
  <colors>
    <mruColors>
      <color rgb="FFFFFFCC"/>
      <color rgb="FFFFFFE7"/>
      <color rgb="FFFCFFF3"/>
      <color rgb="FFFDFFF3"/>
      <color rgb="FFFFFAE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439235220463594"/>
          <c:y val="4.8832806488852395E-2"/>
          <c:w val="0.87145335185279893"/>
          <c:h val="0.94004670744480578"/>
        </c:manualLayout>
      </c:layout>
      <c:scatterChart>
        <c:scatterStyle val="lineMarker"/>
        <c:varyColors val="0"/>
        <c:ser>
          <c:idx val="0"/>
          <c:order val="0"/>
          <c:tx>
            <c:strRef>
              <c:f>print!$F$1</c:f>
              <c:strCache>
                <c:ptCount val="1"/>
                <c:pt idx="0">
                  <c:v>タイムライン</c:v>
                </c:pt>
              </c:strCache>
            </c:strRef>
          </c:tx>
          <c:spPr>
            <a:ln w="25400" cap="rnd">
              <a:noFill/>
              <a:round/>
            </a:ln>
            <a:effectLst/>
          </c:spPr>
          <c:marker>
            <c:symbol val="circle"/>
            <c:size val="5"/>
            <c:spPr>
              <a:solidFill>
                <a:schemeClr val="accent1"/>
              </a:solidFill>
              <a:ln w="95250">
                <a:solidFill>
                  <a:srgbClr val="FF33CC">
                    <a:alpha val="53000"/>
                  </a:srgbClr>
                </a:solidFill>
              </a:ln>
              <a:effectLst/>
            </c:spPr>
          </c:marker>
          <c:dLbls>
            <c:dLbl>
              <c:idx val="0"/>
              <c:tx>
                <c:rich>
                  <a:bodyPr/>
                  <a:lstStyle/>
                  <a:p>
                    <a:fld id="{03A79291-506E-4080-86D8-6DBF1CADDD2D}" type="CELLRANGE">
                      <a:rPr lang="en-US" altLang="ja-JP"/>
                      <a:pPr/>
                      <a:t>[CELLRANGE]</a:t>
                    </a:fld>
                    <a:r>
                      <a:rPr lang="en-US" altLang="ja-JP" baseline="0"/>
                      <a:t>, </a:t>
                    </a:r>
                    <a:fld id="{96C007E1-E01B-43AB-BEDD-646B93963601}"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5312-4F29-9480-4D965588E66C}"/>
                </c:ext>
              </c:extLst>
            </c:dLbl>
            <c:dLbl>
              <c:idx val="1"/>
              <c:tx>
                <c:rich>
                  <a:bodyPr/>
                  <a:lstStyle/>
                  <a:p>
                    <a:fld id="{897AB2C1-B291-4CEE-B815-41029B655A9D}" type="CELLRANGE">
                      <a:rPr lang="en-US" altLang="ja-JP"/>
                      <a:pPr/>
                      <a:t>[CELLRANGE]</a:t>
                    </a:fld>
                    <a:r>
                      <a:rPr lang="en-US" altLang="ja-JP" baseline="0"/>
                      <a:t>, </a:t>
                    </a:r>
                    <a:fld id="{1645B041-0F48-424B-A002-E00B2114EFAD}"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312-4F29-9480-4D965588E66C}"/>
                </c:ext>
              </c:extLst>
            </c:dLbl>
            <c:dLbl>
              <c:idx val="2"/>
              <c:tx>
                <c:rich>
                  <a:bodyPr/>
                  <a:lstStyle/>
                  <a:p>
                    <a:fld id="{5AB8761F-E63C-4F50-B9B6-E07A8D08C590}" type="CELLRANGE">
                      <a:rPr lang="en-US" altLang="ja-JP" baseline="0"/>
                      <a:pPr/>
                      <a:t>[CELLRANGE]</a:t>
                    </a:fld>
                    <a:r>
                      <a:rPr lang="en-US" altLang="ja-JP" baseline="0"/>
                      <a:t>, </a:t>
                    </a:r>
                    <a:fld id="{3AA35B4B-FEF3-4F6A-9BBD-FCBE3184B58F}"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layout>
                    <c:manualLayout>
                      <c:w val="0.17473108122389472"/>
                      <c:h val="7.2365223300000309E-2"/>
                    </c:manualLayout>
                  </c15:layout>
                  <c15:dlblFieldTable/>
                  <c15:showDataLabelsRange val="1"/>
                </c:ext>
                <c:ext xmlns:c16="http://schemas.microsoft.com/office/drawing/2014/chart" uri="{C3380CC4-5D6E-409C-BE32-E72D297353CC}">
                  <c16:uniqueId val="{00000002-5312-4F29-9480-4D965588E66C}"/>
                </c:ext>
              </c:extLst>
            </c:dLbl>
            <c:dLbl>
              <c:idx val="3"/>
              <c:tx>
                <c:rich>
                  <a:bodyPr/>
                  <a:lstStyle/>
                  <a:p>
                    <a:fld id="{73A31701-5FB1-4C53-BB61-257118FC61FB}" type="CELLRANGE">
                      <a:rPr lang="ja-JP" altLang="en-US"/>
                      <a:pPr/>
                      <a:t>[CELLRANGE]</a:t>
                    </a:fld>
                    <a:r>
                      <a:rPr lang="en-US" altLang="ja-JP" baseline="0"/>
                      <a:t>, </a:t>
                    </a:r>
                    <a:fld id="{C43A9179-AE7A-4B3C-976E-D186D6F873F8}"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312-4F29-9480-4D965588E66C}"/>
                </c:ext>
              </c:extLst>
            </c:dLbl>
            <c:dLbl>
              <c:idx val="4"/>
              <c:tx>
                <c:rich>
                  <a:bodyPr/>
                  <a:lstStyle/>
                  <a:p>
                    <a:fld id="{280119A6-EFCD-4719-8A73-94D7F1B242AB}" type="CELLRANGE">
                      <a:rPr lang="en-US" altLang="ja-JP"/>
                      <a:pPr/>
                      <a:t>[CELLRANGE]</a:t>
                    </a:fld>
                    <a:r>
                      <a:rPr lang="en-US" altLang="ja-JP" baseline="0"/>
                      <a:t>, </a:t>
                    </a:r>
                    <a:fld id="{8D318245-4998-4056-86D1-D4F3E6EA8D69}"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312-4F29-9480-4D965588E66C}"/>
                </c:ext>
              </c:extLst>
            </c:dLbl>
            <c:dLbl>
              <c:idx val="5"/>
              <c:tx>
                <c:rich>
                  <a:bodyPr/>
                  <a:lstStyle/>
                  <a:p>
                    <a:fld id="{A25B43EA-97EE-4239-96CA-ECA8D6FDBFF9}" type="CELLRANGE">
                      <a:rPr lang="en-US" altLang="ja-JP"/>
                      <a:pPr/>
                      <a:t>[CELLRANGE]</a:t>
                    </a:fld>
                    <a:r>
                      <a:rPr lang="en-US" altLang="ja-JP" baseline="0"/>
                      <a:t>, </a:t>
                    </a:r>
                    <a:fld id="{5DF97998-22A5-422A-91AD-AE25781C06FA}"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312-4F29-9480-4D965588E66C}"/>
                </c:ext>
              </c:extLst>
            </c:dLbl>
            <c:dLbl>
              <c:idx val="6"/>
              <c:tx>
                <c:rich>
                  <a:bodyPr/>
                  <a:lstStyle/>
                  <a:p>
                    <a:fld id="{E8F25725-C1DD-466B-85F1-283DF353480F}" type="CELLRANGE">
                      <a:rPr lang="en-US" altLang="ja-JP"/>
                      <a:pPr/>
                      <a:t>[CELLRANGE]</a:t>
                    </a:fld>
                    <a:r>
                      <a:rPr lang="en-US" altLang="ja-JP" baseline="0"/>
                      <a:t>, </a:t>
                    </a:r>
                    <a:fld id="{301F44FE-65E3-44A9-A63B-FF6125F45439}"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312-4F29-9480-4D965588E66C}"/>
                </c:ext>
              </c:extLst>
            </c:dLbl>
            <c:dLbl>
              <c:idx val="7"/>
              <c:tx>
                <c:rich>
                  <a:bodyPr/>
                  <a:lstStyle/>
                  <a:p>
                    <a:fld id="{57195B17-19D6-4C5C-B335-CB81EB03BB39}" type="CELLRANGE">
                      <a:rPr lang="en-US" altLang="ja-JP"/>
                      <a:pPr/>
                      <a:t>[CELLRANGE]</a:t>
                    </a:fld>
                    <a:r>
                      <a:rPr lang="en-US" altLang="ja-JP" baseline="0"/>
                      <a:t>, </a:t>
                    </a:r>
                    <a:fld id="{2B6FB64D-3B37-497F-8800-39EF2641B30A}"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312-4F29-9480-4D965588E66C}"/>
                </c:ext>
              </c:extLst>
            </c:dLbl>
            <c:dLbl>
              <c:idx val="8"/>
              <c:tx>
                <c:rich>
                  <a:bodyPr/>
                  <a:lstStyle/>
                  <a:p>
                    <a:fld id="{BCD6721F-CFBA-483D-A4F5-99046774806E}" type="CELLRANGE">
                      <a:rPr lang="en-US" altLang="ja-JP"/>
                      <a:pPr/>
                      <a:t>[CELLRANGE]</a:t>
                    </a:fld>
                    <a:r>
                      <a:rPr lang="en-US" altLang="ja-JP" baseline="0"/>
                      <a:t>, </a:t>
                    </a:r>
                    <a:fld id="{0AB72FA1-08BF-4B97-B8FD-6AC8EDB84B6D}"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312-4F29-9480-4D965588E66C}"/>
                </c:ext>
              </c:extLst>
            </c:dLbl>
            <c:dLbl>
              <c:idx val="9"/>
              <c:tx>
                <c:rich>
                  <a:bodyPr/>
                  <a:lstStyle/>
                  <a:p>
                    <a:fld id="{DCA33A1D-511C-41E2-AB40-FAC627BC03E4}" type="CELLRANGE">
                      <a:rPr lang="en-US" altLang="ja-JP"/>
                      <a:pPr/>
                      <a:t>[CELLRANGE]</a:t>
                    </a:fld>
                    <a:r>
                      <a:rPr lang="en-US" altLang="ja-JP" baseline="0"/>
                      <a:t>, </a:t>
                    </a:r>
                    <a:fld id="{7C05EC3A-4CA6-4D7F-AC9D-2293A501541B}"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312-4F29-9480-4D965588E66C}"/>
                </c:ext>
              </c:extLst>
            </c:dLbl>
            <c:dLbl>
              <c:idx val="10"/>
              <c:tx>
                <c:rich>
                  <a:bodyPr/>
                  <a:lstStyle/>
                  <a:p>
                    <a:fld id="{54018D96-85CD-4CEB-B042-E738BE7F280B}" type="CELLRANGE">
                      <a:rPr lang="en-US" altLang="ja-JP"/>
                      <a:pPr/>
                      <a:t>[CELLRANGE]</a:t>
                    </a:fld>
                    <a:r>
                      <a:rPr lang="en-US" altLang="ja-JP" baseline="0"/>
                      <a:t>, </a:t>
                    </a:r>
                    <a:fld id="{48B968A1-DB4D-4B74-8625-DA2025B9A7FE}"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312-4F29-9480-4D965588E66C}"/>
                </c:ext>
              </c:extLst>
            </c:dLbl>
            <c:dLbl>
              <c:idx val="11"/>
              <c:tx>
                <c:rich>
                  <a:bodyPr/>
                  <a:lstStyle/>
                  <a:p>
                    <a:fld id="{5421727B-9495-4079-B815-7A60C992142C}" type="CELLRANGE">
                      <a:rPr lang="en-US" altLang="ja-JP"/>
                      <a:pPr/>
                      <a:t>[CELLRANGE]</a:t>
                    </a:fld>
                    <a:r>
                      <a:rPr lang="en-US" altLang="ja-JP" baseline="0"/>
                      <a:t>, </a:t>
                    </a:r>
                    <a:fld id="{5BA6AD6F-526E-4BA2-9930-49693226876D}"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312-4F29-9480-4D965588E66C}"/>
                </c:ext>
              </c:extLst>
            </c:dLbl>
            <c:dLbl>
              <c:idx val="12"/>
              <c:tx>
                <c:rich>
                  <a:bodyPr/>
                  <a:lstStyle/>
                  <a:p>
                    <a:fld id="{643E7F18-92BE-413A-918E-5F38E8457D4D}" type="CELLRANGE">
                      <a:rPr lang="en-US" altLang="ja-JP"/>
                      <a:pPr/>
                      <a:t>[CELLRANGE]</a:t>
                    </a:fld>
                    <a:r>
                      <a:rPr lang="en-US" altLang="ja-JP" baseline="0"/>
                      <a:t>, </a:t>
                    </a:r>
                    <a:fld id="{442B9262-3BDA-430C-BAA2-B4C7F7FF5BB7}"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312-4F29-9480-4D965588E66C}"/>
                </c:ext>
              </c:extLst>
            </c:dLbl>
            <c:dLbl>
              <c:idx val="13"/>
              <c:tx>
                <c:rich>
                  <a:bodyPr/>
                  <a:lstStyle/>
                  <a:p>
                    <a:fld id="{9FAA5E24-4B8C-4F8B-B2B6-138467D679D1}" type="CELLRANGE">
                      <a:rPr lang="ja-JP" altLang="en-US" baseline="0"/>
                      <a:pPr/>
                      <a:t>[CELLRANGE]</a:t>
                    </a:fld>
                    <a:r>
                      <a:rPr lang="en-US" altLang="ja-JP" baseline="0"/>
                      <a:t>, </a:t>
                    </a:r>
                    <a:fld id="{F37284D0-037C-48F4-92DB-4292CA4775EB}"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312-4F29-9480-4D965588E66C}"/>
                </c:ext>
              </c:extLst>
            </c:dLbl>
            <c:dLbl>
              <c:idx val="14"/>
              <c:tx>
                <c:rich>
                  <a:bodyPr/>
                  <a:lstStyle/>
                  <a:p>
                    <a:fld id="{91844CCD-DE53-4B5B-900A-6D5241DE9616}" type="CELLRANGE">
                      <a:rPr lang="ja-JP" altLang="en-US" baseline="0"/>
                      <a:pPr/>
                      <a:t>[CELLRANGE]</a:t>
                    </a:fld>
                    <a:r>
                      <a:rPr lang="en-US" altLang="ja-JP" baseline="0"/>
                      <a:t>, </a:t>
                    </a:r>
                    <a:fld id="{7E42A890-73ED-41D5-9C48-0366FD49BDD2}"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312-4F29-9480-4D965588E66C}"/>
                </c:ext>
              </c:extLst>
            </c:dLbl>
            <c:dLbl>
              <c:idx val="15"/>
              <c:tx>
                <c:rich>
                  <a:bodyPr/>
                  <a:lstStyle/>
                  <a:p>
                    <a:fld id="{0AE8DF99-04BC-47E4-BC13-D35B6426D3F8}" type="CELLRANGE">
                      <a:rPr lang="ja-JP" altLang="en-US" baseline="0"/>
                      <a:pPr/>
                      <a:t>[CELLRANGE]</a:t>
                    </a:fld>
                    <a:r>
                      <a:rPr lang="en-US" altLang="ja-JP" baseline="0"/>
                      <a:t>, </a:t>
                    </a:r>
                    <a:fld id="{F7D7FD23-9263-491B-A791-98101460E3F1}"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312-4F29-9480-4D965588E66C}"/>
                </c:ext>
              </c:extLst>
            </c:dLbl>
            <c:dLbl>
              <c:idx val="16"/>
              <c:tx>
                <c:rich>
                  <a:bodyPr/>
                  <a:lstStyle/>
                  <a:p>
                    <a:fld id="{744F544D-E6F8-4BD6-9C8A-FAB9CA1221FC}" type="CELLRANGE">
                      <a:rPr lang="ja-JP" altLang="en-US" baseline="0"/>
                      <a:pPr/>
                      <a:t>[CELLRANGE]</a:t>
                    </a:fld>
                    <a:r>
                      <a:rPr lang="en-US" altLang="ja-JP" baseline="0"/>
                      <a:t>, </a:t>
                    </a:r>
                    <a:fld id="{B5500DDA-B3D2-4C9B-9B02-6299B8435000}"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312-4F29-9480-4D965588E66C}"/>
                </c:ext>
              </c:extLst>
            </c:dLbl>
            <c:dLbl>
              <c:idx val="17"/>
              <c:tx>
                <c:rich>
                  <a:bodyPr/>
                  <a:lstStyle/>
                  <a:p>
                    <a:fld id="{06553011-E036-466B-B66F-F54801FD083C}" type="CELLRANGE">
                      <a:rPr lang="ja-JP" altLang="en-US" baseline="0"/>
                      <a:pPr/>
                      <a:t>[CELLRANGE]</a:t>
                    </a:fld>
                    <a:r>
                      <a:rPr lang="en-US" altLang="ja-JP" baseline="0"/>
                      <a:t>, </a:t>
                    </a:r>
                    <a:fld id="{5BA6002F-F888-4241-88DD-8E8F9D871E32}"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312-4F29-9480-4D965588E66C}"/>
                </c:ext>
              </c:extLst>
            </c:dLbl>
            <c:dLbl>
              <c:idx val="18"/>
              <c:tx>
                <c:rich>
                  <a:bodyPr/>
                  <a:lstStyle/>
                  <a:p>
                    <a:fld id="{C11CADF8-B46D-411F-AE98-DC821A8B20DA}" type="CELLRANGE">
                      <a:rPr lang="ja-JP" altLang="en-US" baseline="0"/>
                      <a:pPr/>
                      <a:t>[CELLRANGE]</a:t>
                    </a:fld>
                    <a:r>
                      <a:rPr lang="en-US" altLang="ja-JP" baseline="0"/>
                      <a:t>, </a:t>
                    </a:r>
                    <a:fld id="{EFE8653C-70E1-4B9B-9002-9491C1CF3658}"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312-4F29-9480-4D965588E66C}"/>
                </c:ext>
              </c:extLst>
            </c:dLbl>
            <c:dLbl>
              <c:idx val="19"/>
              <c:tx>
                <c:rich>
                  <a:bodyPr/>
                  <a:lstStyle/>
                  <a:p>
                    <a:fld id="{183115FA-53E6-4E78-9595-F46807FF783B}" type="CELLRANGE">
                      <a:rPr lang="ja-JP" altLang="en-US"/>
                      <a:pPr/>
                      <a:t>[CELLRANGE]</a:t>
                    </a:fld>
                    <a:r>
                      <a:rPr lang="en-US" altLang="ja-JP" baseline="0"/>
                      <a:t>, </a:t>
                    </a:r>
                    <a:fld id="{116B7C4D-ECFA-48E0-9EB3-64B428EA5C31}"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312-4F29-9480-4D965588E66C}"/>
                </c:ext>
              </c:extLst>
            </c:dLbl>
            <c:dLbl>
              <c:idx val="20"/>
              <c:tx>
                <c:rich>
                  <a:bodyPr/>
                  <a:lstStyle/>
                  <a:p>
                    <a:fld id="{94042CBE-9FA1-471F-A72E-56E9988247CC}" type="CELLRANGE">
                      <a:rPr lang="en-US" altLang="ja-JP"/>
                      <a:pPr/>
                      <a:t>[CELLRANGE]</a:t>
                    </a:fld>
                    <a:r>
                      <a:rPr lang="en-US" altLang="ja-JP" baseline="0"/>
                      <a:t>, </a:t>
                    </a:r>
                    <a:fld id="{8C13D22D-BEE5-41F4-8CA2-8EE9B0881311}"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312-4F29-9480-4D965588E66C}"/>
                </c:ext>
              </c:extLst>
            </c:dLbl>
            <c:dLbl>
              <c:idx val="21"/>
              <c:tx>
                <c:rich>
                  <a:bodyPr/>
                  <a:lstStyle/>
                  <a:p>
                    <a:fld id="{DE267B19-002F-44C3-9758-AA92A2672167}" type="CELLRANGE">
                      <a:rPr lang="en-US" altLang="ja-JP"/>
                      <a:pPr/>
                      <a:t>[CELLRANGE]</a:t>
                    </a:fld>
                    <a:r>
                      <a:rPr lang="en-US" altLang="ja-JP" baseline="0"/>
                      <a:t>, </a:t>
                    </a:r>
                    <a:fld id="{A3ACA560-A450-47BD-BC5A-26C275E286EB}"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312-4F29-9480-4D965588E66C}"/>
                </c:ext>
              </c:extLst>
            </c:dLbl>
            <c:dLbl>
              <c:idx val="22"/>
              <c:tx>
                <c:rich>
                  <a:bodyPr/>
                  <a:lstStyle/>
                  <a:p>
                    <a:fld id="{C689CB1F-8109-46DA-8785-A8C8CBE41194}" type="CELLRANGE">
                      <a:rPr lang="en-US" altLang="ja-JP"/>
                      <a:pPr/>
                      <a:t>[CELLRANGE]</a:t>
                    </a:fld>
                    <a:r>
                      <a:rPr lang="en-US" altLang="ja-JP" baseline="0"/>
                      <a:t>, </a:t>
                    </a:r>
                    <a:fld id="{7E553B45-DF89-4EA0-AB15-E23D7E22C81C}"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312-4F29-9480-4D965588E66C}"/>
                </c:ext>
              </c:extLst>
            </c:dLbl>
            <c:dLbl>
              <c:idx val="23"/>
              <c:tx>
                <c:rich>
                  <a:bodyPr/>
                  <a:lstStyle/>
                  <a:p>
                    <a:fld id="{D2FD26D6-F396-47F8-B723-A1DCE1725E05}" type="CELLRANGE">
                      <a:rPr lang="en-US" altLang="ja-JP"/>
                      <a:pPr/>
                      <a:t>[CELLRANGE]</a:t>
                    </a:fld>
                    <a:r>
                      <a:rPr lang="en-US" altLang="ja-JP" baseline="0"/>
                      <a:t>, </a:t>
                    </a:r>
                    <a:fld id="{8242D0C6-7A29-4C72-8A8B-AE519B97BB66}"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312-4F29-9480-4D965588E66C}"/>
                </c:ext>
              </c:extLst>
            </c:dLbl>
            <c:dLbl>
              <c:idx val="24"/>
              <c:tx>
                <c:rich>
                  <a:bodyPr/>
                  <a:lstStyle/>
                  <a:p>
                    <a:fld id="{0DEDD970-08C7-4984-8EB4-79241008AE7B}" type="CELLRANGE">
                      <a:rPr lang="en-US" altLang="ja-JP"/>
                      <a:pPr/>
                      <a:t>[CELLRANGE]</a:t>
                    </a:fld>
                    <a:r>
                      <a:rPr lang="en-US" altLang="ja-JP" baseline="0"/>
                      <a:t>, </a:t>
                    </a:r>
                    <a:fld id="{E6086E56-D325-4592-9593-280772F433E1}"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312-4F29-9480-4D965588E66C}"/>
                </c:ext>
              </c:extLst>
            </c:dLbl>
            <c:dLbl>
              <c:idx val="25"/>
              <c:tx>
                <c:rich>
                  <a:bodyPr/>
                  <a:lstStyle/>
                  <a:p>
                    <a:fld id="{3465E654-610D-4A5D-A131-5731882D8C55}" type="CELLRANGE">
                      <a:rPr lang="en-US" altLang="ja-JP"/>
                      <a:pPr/>
                      <a:t>[CELLRANGE]</a:t>
                    </a:fld>
                    <a:r>
                      <a:rPr lang="en-US" altLang="ja-JP" baseline="0"/>
                      <a:t>, </a:t>
                    </a:r>
                    <a:fld id="{4A5D05E4-41A1-450B-90EF-4341E845B8DC}"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312-4F29-9480-4D965588E66C}"/>
                </c:ext>
              </c:extLst>
            </c:dLbl>
            <c:dLbl>
              <c:idx val="26"/>
              <c:tx>
                <c:rich>
                  <a:bodyPr/>
                  <a:lstStyle/>
                  <a:p>
                    <a:fld id="{FA4C1C8E-B10A-488A-9CCC-A5293D67D665}" type="CELLRANGE">
                      <a:rPr lang="en-US" altLang="ja-JP"/>
                      <a:pPr/>
                      <a:t>[CELLRANGE]</a:t>
                    </a:fld>
                    <a:r>
                      <a:rPr lang="en-US" altLang="ja-JP" baseline="0"/>
                      <a:t>, </a:t>
                    </a:r>
                    <a:fld id="{F1535494-E180-4B14-951C-C1CF6D55DF27}"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5312-4F29-9480-4D965588E66C}"/>
                </c:ext>
              </c:extLst>
            </c:dLbl>
            <c:dLbl>
              <c:idx val="27"/>
              <c:tx>
                <c:rich>
                  <a:bodyPr/>
                  <a:lstStyle/>
                  <a:p>
                    <a:fld id="{B0AC0025-1F6F-4AA4-B9E2-7739E3B0EA43}" type="CELLRANGE">
                      <a:rPr lang="en-US" altLang="ja-JP"/>
                      <a:pPr/>
                      <a:t>[CELLRANGE]</a:t>
                    </a:fld>
                    <a:r>
                      <a:rPr lang="en-US" altLang="ja-JP" baseline="0"/>
                      <a:t>, </a:t>
                    </a:r>
                    <a:fld id="{490C1E90-CB7C-431C-98E8-6F8536FC716F}"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312-4F29-9480-4D965588E66C}"/>
                </c:ext>
              </c:extLst>
            </c:dLbl>
            <c:dLbl>
              <c:idx val="28"/>
              <c:tx>
                <c:rich>
                  <a:bodyPr/>
                  <a:lstStyle/>
                  <a:p>
                    <a:fld id="{8698F487-9265-466D-B35A-4B7DBF3D0677}" type="CELLRANGE">
                      <a:rPr lang="en-US" altLang="ja-JP"/>
                      <a:pPr/>
                      <a:t>[CELLRANGE]</a:t>
                    </a:fld>
                    <a:r>
                      <a:rPr lang="en-US" altLang="ja-JP" baseline="0"/>
                      <a:t>, </a:t>
                    </a:r>
                    <a:fld id="{74E9429A-3375-457E-BA05-2F6BCE83A9CF}"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5312-4F29-9480-4D965588E66C}"/>
                </c:ext>
              </c:extLst>
            </c:dLbl>
            <c:dLbl>
              <c:idx val="29"/>
              <c:tx>
                <c:rich>
                  <a:bodyPr/>
                  <a:lstStyle/>
                  <a:p>
                    <a:fld id="{61083869-032E-40B6-8623-E1082FE564FA}" type="CELLRANGE">
                      <a:rPr lang="en-US" altLang="ja-JP"/>
                      <a:pPr/>
                      <a:t>[CELLRANGE]</a:t>
                    </a:fld>
                    <a:r>
                      <a:rPr lang="en-US" altLang="ja-JP" baseline="0"/>
                      <a:t>, </a:t>
                    </a:r>
                    <a:fld id="{A5811421-C43F-415D-BEBF-0D0C54B930A5}" type="YVALUE">
                      <a:rPr lang="en-US" altLang="ja-JP" baseline="0"/>
                      <a:pPr/>
                      <a:t>[Y 値]</a:t>
                    </a:fld>
                    <a:endParaRPr lang="en-US" altLang="ja-JP" baseline="0"/>
                  </a:p>
                </c:rich>
              </c:tx>
              <c:dLblPos val="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312-4F29-9480-4D965588E66C}"/>
                </c:ext>
              </c:extLst>
            </c:dLbl>
            <c:spPr>
              <a:solidFill>
                <a:sysClr val="window" lastClr="FFFFFF"/>
              </a:solidFill>
              <a:ln>
                <a:solidFill>
                  <a:srgbClr val="002060"/>
                </a:solidFill>
              </a:ln>
              <a:effectLst/>
            </c:spPr>
            <c:txPr>
              <a:bodyPr rot="0" spcFirstLastPara="1" vertOverflow="overflow" horzOverflow="overflow" vert="horz" wrap="square" lIns="36576" tIns="18288" rIns="36576" bIns="18288" anchor="ctr" anchorCtr="1">
                <a:spAutoFit/>
              </a:bodyPr>
              <a:lstStyle/>
              <a:p>
                <a:pPr>
                  <a:defRPr sz="1600" b="1" i="0" u="none" strike="noStrike" kern="1200" baseline="0">
                    <a:solidFill>
                      <a:schemeClr val="dk1">
                        <a:lumMod val="65000"/>
                        <a:lumOff val="35000"/>
                      </a:schemeClr>
                    </a:solidFill>
                    <a:latin typeface="AR P丸ゴシック体M04" panose="020F0600000000000000" pitchFamily="50" charset="-128"/>
                    <a:ea typeface="AR P丸ゴシック体M04" panose="020F0600000000000000" pitchFamily="50" charset="-128"/>
                    <a:cs typeface="+mn-cs"/>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rgbClr val="002060"/>
                      </a:solidFill>
                      <a:round/>
                    </a:ln>
                    <a:effectLst/>
                  </c:spPr>
                </c15:leaderLines>
              </c:ext>
            </c:extLst>
          </c:dLbls>
          <c:xVal>
            <c:numRef>
              <c:f>print!$H$2:$H$31</c:f>
              <c:numCache>
                <c:formatCode>0_);[Red]\(0\)</c:formatCode>
                <c:ptCount val="30"/>
                <c:pt idx="0">
                  <c:v>0</c:v>
                </c:pt>
                <c:pt idx="1">
                  <c:v>1</c:v>
                </c:pt>
                <c:pt idx="2">
                  <c:v>2</c:v>
                </c:pt>
                <c:pt idx="3">
                  <c:v>3</c:v>
                </c:pt>
                <c:pt idx="4">
                  <c:v>0</c:v>
                </c:pt>
                <c:pt idx="5">
                  <c:v>1</c:v>
                </c:pt>
                <c:pt idx="6">
                  <c:v>2</c:v>
                </c:pt>
                <c:pt idx="7">
                  <c:v>3</c:v>
                </c:pt>
                <c:pt idx="8">
                  <c:v>0</c:v>
                </c:pt>
                <c:pt idx="9">
                  <c:v>1</c:v>
                </c:pt>
                <c:pt idx="10">
                  <c:v>2</c:v>
                </c:pt>
                <c:pt idx="11">
                  <c:v>3</c:v>
                </c:pt>
                <c:pt idx="12">
                  <c:v>0</c:v>
                </c:pt>
                <c:pt idx="13">
                  <c:v>1</c:v>
                </c:pt>
                <c:pt idx="14">
                  <c:v>2</c:v>
                </c:pt>
                <c:pt idx="15">
                  <c:v>3</c:v>
                </c:pt>
                <c:pt idx="16">
                  <c:v>0</c:v>
                </c:pt>
                <c:pt idx="17">
                  <c:v>1</c:v>
                </c:pt>
                <c:pt idx="18">
                  <c:v>2</c:v>
                </c:pt>
                <c:pt idx="19">
                  <c:v>3</c:v>
                </c:pt>
                <c:pt idx="20">
                  <c:v>0</c:v>
                </c:pt>
                <c:pt idx="21">
                  <c:v>1</c:v>
                </c:pt>
                <c:pt idx="22">
                  <c:v>2</c:v>
                </c:pt>
                <c:pt idx="23">
                  <c:v>3</c:v>
                </c:pt>
                <c:pt idx="24">
                  <c:v>0</c:v>
                </c:pt>
                <c:pt idx="25">
                  <c:v>1</c:v>
                </c:pt>
                <c:pt idx="26">
                  <c:v>2</c:v>
                </c:pt>
                <c:pt idx="27">
                  <c:v>3</c:v>
                </c:pt>
                <c:pt idx="28">
                  <c:v>0</c:v>
                </c:pt>
                <c:pt idx="29">
                  <c:v>1</c:v>
                </c:pt>
              </c:numCache>
            </c:numRef>
          </c:xVal>
          <c:yVal>
            <c:numRef>
              <c:f>print!$F$2:$F$31</c:f>
              <c:numCache>
                <c:formatCode>m/d/yyyy</c:formatCode>
                <c:ptCount val="30"/>
                <c:pt idx="0">
                  <c:v>38740</c:v>
                </c:pt>
                <c:pt idx="1">
                  <c:v>38758</c:v>
                </c:pt>
                <c:pt idx="2">
                  <c:v>38789</c:v>
                </c:pt>
                <c:pt idx="3">
                  <c:v>38862</c:v>
                </c:pt>
                <c:pt idx="4">
                  <c:v>38903</c:v>
                </c:pt>
                <c:pt idx="5">
                  <c:v>38950</c:v>
                </c:pt>
                <c:pt idx="6">
                  <c:v>38966</c:v>
                </c:pt>
                <c:pt idx="7">
                  <c:v>38986</c:v>
                </c:pt>
                <c:pt idx="8">
                  <c:v>39016</c:v>
                </c:pt>
                <c:pt idx="9">
                  <c:v>39081</c:v>
                </c:pt>
                <c:pt idx="10">
                  <c:v>39092</c:v>
                </c:pt>
                <c:pt idx="11">
                  <c:v>39103</c:v>
                </c:pt>
                <c:pt idx="12">
                  <c:v>39166</c:v>
                </c:pt>
                <c:pt idx="13">
                  <c:v>39222</c:v>
                </c:pt>
                <c:pt idx="14">
                  <c:v>39230</c:v>
                </c:pt>
                <c:pt idx="15">
                  <c:v>39279</c:v>
                </c:pt>
                <c:pt idx="16">
                  <c:v>39295</c:v>
                </c:pt>
                <c:pt idx="17">
                  <c:v>39337</c:v>
                </c:pt>
                <c:pt idx="18">
                  <c:v>39356</c:v>
                </c:pt>
                <c:pt idx="19">
                  <c:v>39387</c:v>
                </c:pt>
                <c:pt idx="20">
                  <c:v>39517</c:v>
                </c:pt>
                <c:pt idx="21">
                  <c:v>39580</c:v>
                </c:pt>
                <c:pt idx="22">
                  <c:v>39607</c:v>
                </c:pt>
                <c:pt idx="23">
                  <c:v>39668</c:v>
                </c:pt>
                <c:pt idx="24">
                  <c:v>39715</c:v>
                </c:pt>
                <c:pt idx="25">
                  <c:v>39732</c:v>
                </c:pt>
                <c:pt idx="26">
                  <c:v>39749</c:v>
                </c:pt>
                <c:pt idx="27">
                  <c:v>39756</c:v>
                </c:pt>
                <c:pt idx="28">
                  <c:v>39770</c:v>
                </c:pt>
                <c:pt idx="29">
                  <c:v>39833</c:v>
                </c:pt>
              </c:numCache>
            </c:numRef>
          </c:yVal>
          <c:smooth val="0"/>
          <c:extLst>
            <c:ext xmlns:c15="http://schemas.microsoft.com/office/drawing/2012/chart" uri="{02D57815-91ED-43cb-92C2-25804820EDAC}">
              <c15:datalabelsRange>
                <c15:f>print!$G$2:$G$31</c15:f>
                <c15:dlblRangeCache>
                  <c:ptCount val="30"/>
                  <c:pt idx="0">
                    <c:v>1) ライブドア社長の堀江貴文を証券取引法違反の容疑で逮捕（ライブドアショック）</c:v>
                  </c:pt>
                  <c:pt idx="1">
                    <c:v>2) トリノオリンピック開催、荒川静香がフィギュアスケートで日本人初の金メダル</c:v>
                  </c:pt>
                  <c:pt idx="2">
                    <c:v>3) 第1回ワールド・ベースボール・クラシック（WBC）開催、日本が優勝</c:v>
                  </c:pt>
                  <c:pt idx="3">
                    <c:v>4) 秋田県で小1男児が殺害される事件が発生</c:v>
                  </c:pt>
                  <c:pt idx="4">
                    <c:v>5) 北朝鮮がテポドン2号の発射実験</c:v>
                  </c:pt>
                  <c:pt idx="5">
                    <c:v>6) 全国高校野球の決勝で37年ぶりの引き分け・再試合。早稲田実業が駒大苫小牧を下し初優勝。</c:v>
                  </c:pt>
                  <c:pt idx="6">
                    <c:v>7) 文仁親王妃紀子が皇室に41年ぶりの男子、悠仁親王をご出産。</c:v>
                  </c:pt>
                  <c:pt idx="7">
                    <c:v>8) 小泉潤一郎が総理を退任。後任に安倍晋三</c:v>
                  </c:pt>
                  <c:pt idx="8">
                    <c:v>9) 北海道日本ハムファイターズが25年ぶりパ・リーグ優勝、ついで44年ぶりに日本シリーズ制覇</c:v>
                  </c:pt>
                  <c:pt idx="9">
                    <c:v>10) イラクのサッダーム・フセイン元大統領死刑執行</c:v>
                  </c:pt>
                  <c:pt idx="10">
                    <c:v>11) 不二家で期限切れの原材料を使用したことが発覚</c:v>
                  </c:pt>
                  <c:pt idx="11">
                    <c:v>12) 宮崎県知事の出直し選挙で、元タレントの東国原英夫（そのまんま東）が当選</c:v>
                  </c:pt>
                  <c:pt idx="12">
                    <c:v>13) 能登半島地震が発生</c:v>
                  </c:pt>
                  <c:pt idx="13">
                    <c:v>14) 石川遼がゴルフのメジャー大会で15歳8ヶ月の世界最年少優勝を果たす</c:v>
                  </c:pt>
                  <c:pt idx="14">
                    <c:v>15) 松岡利勝農相が自殺。閣僚の自殺は戦後初</c:v>
                  </c:pt>
                  <c:pt idx="15">
                    <c:v>16) 新潟県中越沖地震発生</c:v>
                  </c:pt>
                  <c:pt idx="16">
                    <c:v>17) 大相撲の横綱朝青龍に謹慎処分が下される。横綱の謹慎処分は史上初</c:v>
                  </c:pt>
                  <c:pt idx="17">
                    <c:v>18) 安倍晋三首相が辞任、福田康夫内閣発足</c:v>
                  </c:pt>
                  <c:pt idx="18">
                    <c:v>19) 日本郵政公社が解散。郵便事業株式会社ほかが発足</c:v>
                  </c:pt>
                  <c:pt idx="19">
                    <c:v>20) 中日ドラゴンズが53年ぶりに日本シリーズを制する</c:v>
                  </c:pt>
                  <c:pt idx="20">
                    <c:v>21) チベット暴動が起こる</c:v>
                  </c:pt>
                  <c:pt idx="21">
                    <c:v>22) 中国で四川大地震発生</c:v>
                  </c:pt>
                  <c:pt idx="22">
                    <c:v>23) 秋葉原通り魔事件発生</c:v>
                  </c:pt>
                  <c:pt idx="23">
                    <c:v>24) 北京オリンピック開催</c:v>
                  </c:pt>
                  <c:pt idx="24">
                    <c:v>25) 福田康夫首相が辞任、麻生太郎内閣発足</c:v>
                  </c:pt>
                  <c:pt idx="25">
                    <c:v>26) 米政府が北朝鮮のテロ支援国家指定を解除</c:v>
                  </c:pt>
                  <c:pt idx="26">
                    <c:v>27) 株価大暴落によって日経平均株価が26年ぶりに7000円を割り込む</c:v>
                  </c:pt>
                  <c:pt idx="27">
                    <c:v>28) バラク・オバマが黒人初のアメリカ合衆国大統領となる</c:v>
                  </c:pt>
                  <c:pt idx="28">
                    <c:v>29) 元厚生事務次官自宅連続襲撃事件が起こる</c:v>
                  </c:pt>
                  <c:pt idx="29">
                    <c:v>30) バラク・オバマ、第44代アメリカ合衆国大統領に就任</c:v>
                  </c:pt>
                </c15:dlblRangeCache>
              </c15:datalabelsRange>
            </c:ext>
            <c:ext xmlns:c16="http://schemas.microsoft.com/office/drawing/2014/chart" uri="{C3380CC4-5D6E-409C-BE32-E72D297353CC}">
              <c16:uniqueId val="{00000023-5312-4F29-9480-4D965588E66C}"/>
            </c:ext>
          </c:extLst>
        </c:ser>
        <c:dLbls>
          <c:dLblPos val="r"/>
          <c:showLegendKey val="0"/>
          <c:showVal val="1"/>
          <c:showCatName val="0"/>
          <c:showSerName val="0"/>
          <c:showPercent val="0"/>
          <c:showBubbleSize val="0"/>
        </c:dLbls>
        <c:axId val="1077969295"/>
        <c:axId val="1121578191"/>
      </c:scatterChart>
      <c:valAx>
        <c:axId val="1077969295"/>
        <c:scaling>
          <c:orientation val="minMax"/>
          <c:max val="4"/>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_);[Red]\(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21578191"/>
        <c:crosses val="autoZero"/>
        <c:crossBetween val="midCat"/>
        <c:majorUnit val="1"/>
      </c:valAx>
      <c:valAx>
        <c:axId val="1121578191"/>
        <c:scaling>
          <c:orientation val="maxMin"/>
        </c:scaling>
        <c:delete val="0"/>
        <c:axPos val="l"/>
        <c:majorGridlines>
          <c:spPr>
            <a:ln w="15875" cap="flat" cmpd="sng" algn="ctr">
              <a:solidFill>
                <a:srgbClr val="FF33CC"/>
              </a:solidFill>
              <a:round/>
            </a:ln>
            <a:effectLst/>
          </c:spPr>
        </c:majorGridlines>
        <c:minorGridlines>
          <c:spPr>
            <a:ln w="9525" cap="flat" cmpd="sng" algn="ctr">
              <a:solidFill>
                <a:srgbClr val="FFC000"/>
              </a:solidFill>
              <a:round/>
            </a:ln>
            <a:effectLst/>
          </c:spPr>
        </c:minorGridlines>
        <c:numFmt formatCode="yy/mm/dd"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HGPｺﾞｼｯｸE" panose="020B0900000000000000" pitchFamily="50" charset="-128"/>
                <a:ea typeface="HGPｺﾞｼｯｸE" panose="020B0900000000000000" pitchFamily="50" charset="-128"/>
                <a:cs typeface="+mn-cs"/>
              </a:defRPr>
            </a:pPr>
            <a:endParaRPr lang="ja-JP"/>
          </a:p>
        </c:txPr>
        <c:crossAx val="1077969295"/>
        <c:crosses val="autoZero"/>
        <c:crossBetween val="midCat"/>
        <c:majorUnit val="30.437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19685039370078741" l="0.19685039370078741" r="0.19685039370078741" t="0.19685039370078741" header="0.31496062992125984" footer="0.31496062992125984"/>
    <c:pageSetup paperSize="9" orientation="portrait" horizontalDpi="-3"/>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68792</xdr:colOff>
      <xdr:row>1</xdr:row>
      <xdr:rowOff>121708</xdr:rowOff>
    </xdr:from>
    <xdr:to>
      <xdr:col>14</xdr:col>
      <xdr:colOff>26457</xdr:colOff>
      <xdr:row>23</xdr:row>
      <xdr:rowOff>222249</xdr:rowOff>
    </xdr:to>
    <xdr:sp macro="" textlink="">
      <xdr:nvSpPr>
        <xdr:cNvPr id="2" name="テキスト ボックス 1">
          <a:extLst>
            <a:ext uri="{FF2B5EF4-FFF2-40B4-BE49-F238E27FC236}">
              <a16:creationId xmlns:a16="http://schemas.microsoft.com/office/drawing/2014/main" id="{3BAA182F-C866-436D-B0D9-7A80E56EFD0B}"/>
            </a:ext>
          </a:extLst>
        </xdr:cNvPr>
        <xdr:cNvSpPr txBox="1"/>
      </xdr:nvSpPr>
      <xdr:spPr>
        <a:xfrm>
          <a:off x="6720418" y="508000"/>
          <a:ext cx="4085165" cy="6693958"/>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■使い方■</a:t>
          </a:r>
          <a:endParaRPr kumimoji="1" lang="en-US" altLang="ja-JP" sz="1800" b="1"/>
        </a:p>
        <a:p>
          <a:r>
            <a:rPr kumimoji="1" lang="ja-JP" altLang="en-US" sz="1600" b="1">
              <a:solidFill>
                <a:srgbClr val="0070C0"/>
              </a:solidFill>
            </a:rPr>
            <a:t>①</a:t>
          </a:r>
          <a:r>
            <a:rPr kumimoji="1" lang="en-US" altLang="ja-JP" sz="1600" b="1">
              <a:solidFill>
                <a:srgbClr val="0070C0"/>
              </a:solidFill>
            </a:rPr>
            <a:t>input</a:t>
          </a:r>
          <a:r>
            <a:rPr kumimoji="1" lang="ja-JP" altLang="en-US" sz="1600" b="1">
              <a:solidFill>
                <a:srgbClr val="0070C0"/>
              </a:solidFill>
            </a:rPr>
            <a:t>シートに年月日と出来事を入力します。</a:t>
          </a:r>
          <a:endParaRPr kumimoji="1" lang="en-US" altLang="ja-JP" sz="1600" b="1">
            <a:solidFill>
              <a:srgbClr val="0070C0"/>
            </a:solidFill>
          </a:endParaRPr>
        </a:p>
        <a:p>
          <a:r>
            <a:rPr kumimoji="1" lang="en-US" altLang="ja-JP" sz="1600"/>
            <a:t>※</a:t>
          </a:r>
          <a:r>
            <a:rPr kumimoji="1" lang="ja-JP" altLang="en-US" sz="1600"/>
            <a:t>年月日の形式は</a:t>
          </a:r>
          <a:r>
            <a:rPr kumimoji="1" lang="en-US" altLang="ja-JP" sz="1600"/>
            <a:t>yyyy/m/d(2006/1/2)</a:t>
          </a:r>
        </a:p>
        <a:p>
          <a:r>
            <a:rPr kumimoji="1" lang="en-US" altLang="ja-JP" sz="1600"/>
            <a:t>※</a:t>
          </a:r>
          <a:r>
            <a:rPr kumimoji="1" lang="ja-JP" altLang="en-US" sz="1600"/>
            <a:t>分類は縦軸番号</a:t>
          </a:r>
          <a:r>
            <a:rPr kumimoji="1" lang="en-US" altLang="ja-JP" sz="1600"/>
            <a:t>(</a:t>
          </a:r>
          <a:r>
            <a:rPr kumimoji="1" lang="ja-JP" altLang="en-US" sz="1600"/>
            <a:t>左から</a:t>
          </a:r>
          <a:r>
            <a:rPr kumimoji="1" lang="en-US" altLang="ja-JP" sz="1600"/>
            <a:t>0,1,2,3)</a:t>
          </a:r>
          <a:r>
            <a:rPr kumimoji="1" lang="ja-JP" altLang="en-US" sz="1600"/>
            <a:t>です。</a:t>
          </a:r>
          <a:endParaRPr kumimoji="1" lang="en-US" altLang="ja-JP" sz="1600"/>
        </a:p>
        <a:p>
          <a:r>
            <a:rPr kumimoji="1" lang="ja-JP" altLang="en-US" sz="1600"/>
            <a:t>未入力の場合は自動的に割り振ります。データ数が多い場合は未入力をおすすめします。データー数が少ない場合は２のみにすると出来事表記が軸の左右にできて時間間隔が掴みやすく見易い表になります。</a:t>
          </a:r>
          <a:endParaRPr kumimoji="1" lang="en-US" altLang="ja-JP" sz="1600"/>
        </a:p>
        <a:p>
          <a:r>
            <a:rPr kumimoji="1" lang="ja-JP" altLang="en-US" sz="1600" b="1">
              <a:solidFill>
                <a:srgbClr val="0070C0"/>
              </a:solidFill>
            </a:rPr>
            <a:t>②</a:t>
          </a:r>
          <a:r>
            <a:rPr kumimoji="1" lang="en-US" altLang="ja-JP" sz="1600" b="1">
              <a:solidFill>
                <a:srgbClr val="0070C0"/>
              </a:solidFill>
            </a:rPr>
            <a:t>print</a:t>
          </a:r>
          <a:r>
            <a:rPr kumimoji="1" lang="ja-JP" altLang="en-US" sz="1600" b="1">
              <a:solidFill>
                <a:srgbClr val="0070C0"/>
              </a:solidFill>
            </a:rPr>
            <a:t>シートを開きます。</a:t>
          </a:r>
          <a:endParaRPr kumimoji="1" lang="en-US" altLang="ja-JP" sz="1600" b="1">
            <a:solidFill>
              <a:srgbClr val="0070C0"/>
            </a:solidFill>
          </a:endParaRPr>
        </a:p>
        <a:p>
          <a:r>
            <a:rPr kumimoji="1" lang="en-US" altLang="ja-JP" sz="1600"/>
            <a:t>※</a:t>
          </a:r>
          <a:r>
            <a:rPr kumimoji="1" lang="ja-JP" altLang="en-US" sz="1600"/>
            <a:t>データ更新されます。</a:t>
          </a:r>
          <a:endParaRPr kumimoji="1" lang="en-US" altLang="ja-JP" sz="1600"/>
        </a:p>
        <a:p>
          <a:r>
            <a:rPr kumimoji="1" lang="en-US" altLang="ja-JP" sz="1600"/>
            <a:t>※</a:t>
          </a:r>
          <a:r>
            <a:rPr kumimoji="1" lang="ja-JP" altLang="en-US" sz="1600"/>
            <a:t>必要であれば出来事のテキストボックスを見易い位置に再配置します。</a:t>
          </a:r>
          <a:endParaRPr kumimoji="1" lang="en-US" altLang="ja-JP" sz="1600"/>
        </a:p>
        <a:p>
          <a:r>
            <a:rPr kumimoji="1" lang="ja-JP" altLang="en-US" sz="1600" b="1">
              <a:solidFill>
                <a:srgbClr val="0070C0"/>
              </a:solidFill>
            </a:rPr>
            <a:t>③</a:t>
          </a:r>
          <a:r>
            <a:rPr kumimoji="1" lang="en-US" altLang="ja-JP" sz="1600" b="1">
              <a:solidFill>
                <a:srgbClr val="0070C0"/>
              </a:solidFill>
            </a:rPr>
            <a:t>print</a:t>
          </a:r>
          <a:r>
            <a:rPr kumimoji="1" lang="ja-JP" altLang="en-US" sz="1600" b="1">
              <a:solidFill>
                <a:srgbClr val="0070C0"/>
              </a:solidFill>
            </a:rPr>
            <a:t>シートを印刷します。</a:t>
          </a:r>
          <a:endParaRPr kumimoji="1" lang="en-US" altLang="ja-JP" sz="1600" b="1">
            <a:solidFill>
              <a:srgbClr val="0070C0"/>
            </a:solidFill>
          </a:endParaRPr>
        </a:p>
        <a:p>
          <a:r>
            <a:rPr kumimoji="1" lang="ja-JP" altLang="en-US" sz="1600"/>
            <a:t>メニューバーのファイル→印刷で</a:t>
          </a:r>
          <a:endParaRPr kumimoji="1" lang="en-US" altLang="ja-JP" sz="1600"/>
        </a:p>
        <a:p>
          <a:r>
            <a:rPr kumimoji="1" lang="ja-JP" altLang="en-US" sz="1600"/>
            <a:t>プレビュをみて調整が必要な場合は調整して印刷ボタンを押します。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72225</xdr:colOff>
      <xdr:row>0</xdr:row>
      <xdr:rowOff>187853</xdr:rowOff>
    </xdr:from>
    <xdr:to>
      <xdr:col>24</xdr:col>
      <xdr:colOff>212723</xdr:colOff>
      <xdr:row>57</xdr:row>
      <xdr:rowOff>193673</xdr:rowOff>
    </xdr:to>
    <xdr:graphicFrame macro="">
      <xdr:nvGraphicFramePr>
        <xdr:cNvPr id="2" name="グラフ 1">
          <a:extLst>
            <a:ext uri="{FF2B5EF4-FFF2-40B4-BE49-F238E27FC236}">
              <a16:creationId xmlns:a16="http://schemas.microsoft.com/office/drawing/2014/main" id="{10C2976B-1C75-4DDD-97AE-8DFF499B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15EA930C-8F51-4D57-A154-7AE968BBA5CD}">
  <we:reference id="wa200000113" version="1.0.0.0" store="ja-JP" storeType="OMEX"/>
  <we:alternateReferences>
    <we:reference id="wa200000113" version="1.0.0.0" store="WA200000113"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1F7C-5F2B-4EE7-8D14-F1366533D0F9}">
  <sheetPr>
    <pageSetUpPr fitToPage="1"/>
  </sheetPr>
  <dimension ref="B1:I95"/>
  <sheetViews>
    <sheetView showGridLines="0" tabSelected="1" topLeftCell="E1" zoomScale="70" zoomScaleNormal="70" workbookViewId="0">
      <pane ySplit="1" topLeftCell="A2" activePane="bottomLeft" state="frozen"/>
      <selection activeCell="E1" sqref="E1"/>
      <selection pane="bottomLeft" activeCell="F2" sqref="F2"/>
    </sheetView>
  </sheetViews>
  <sheetFormatPr defaultRowHeight="17.649999999999999" x14ac:dyDescent="0.7"/>
  <cols>
    <col min="1" max="4" width="0" style="18" hidden="1" customWidth="1"/>
    <col min="5" max="5" width="5.6875" style="24" customWidth="1"/>
    <col min="6" max="6" width="12.5" style="18" customWidth="1"/>
    <col min="7" max="7" width="56.5625" style="18" customWidth="1"/>
    <col min="8" max="8" width="12.5" style="22" customWidth="1"/>
    <col min="9" max="16384" width="9" style="18"/>
  </cols>
  <sheetData>
    <row r="1" spans="2:8" s="24" customFormat="1" ht="30.4" customHeight="1" thickBot="1" x14ac:dyDescent="0.75">
      <c r="F1" s="26" t="s">
        <v>2</v>
      </c>
      <c r="G1" s="26" t="s">
        <v>41</v>
      </c>
      <c r="H1" s="27" t="s">
        <v>1</v>
      </c>
    </row>
    <row r="2" spans="2:8" ht="37.9" thickBot="1" x14ac:dyDescent="0.75">
      <c r="E2" s="25">
        <f>ROW()-1</f>
        <v>1</v>
      </c>
      <c r="F2" s="28">
        <v>38740</v>
      </c>
      <c r="G2" s="29" t="s">
        <v>31</v>
      </c>
      <c r="H2" s="31"/>
    </row>
    <row r="3" spans="2:8" ht="37.9" thickBot="1" x14ac:dyDescent="0.75">
      <c r="E3" s="25">
        <f t="shared" ref="E3:E31" si="0">ROW()-1</f>
        <v>2</v>
      </c>
      <c r="F3" s="28">
        <v>38758</v>
      </c>
      <c r="G3" s="29" t="s">
        <v>32</v>
      </c>
      <c r="H3" s="31"/>
    </row>
    <row r="4" spans="2:8" ht="20.25" thickBot="1" x14ac:dyDescent="0.75">
      <c r="E4" s="25">
        <f t="shared" si="0"/>
        <v>3</v>
      </c>
      <c r="F4" s="28">
        <v>38789</v>
      </c>
      <c r="G4" s="29" t="s">
        <v>33</v>
      </c>
      <c r="H4" s="31"/>
    </row>
    <row r="5" spans="2:8" ht="20.25" thickBot="1" x14ac:dyDescent="0.75">
      <c r="E5" s="25">
        <f t="shared" si="0"/>
        <v>4</v>
      </c>
      <c r="F5" s="28">
        <v>38862</v>
      </c>
      <c r="G5" s="29" t="s">
        <v>34</v>
      </c>
      <c r="H5" s="31"/>
    </row>
    <row r="6" spans="2:8" ht="20.25" thickBot="1" x14ac:dyDescent="0.75">
      <c r="B6" s="19"/>
      <c r="E6" s="25">
        <f t="shared" si="0"/>
        <v>5</v>
      </c>
      <c r="F6" s="28">
        <v>38903</v>
      </c>
      <c r="G6" s="29" t="s">
        <v>35</v>
      </c>
      <c r="H6" s="31"/>
    </row>
    <row r="7" spans="2:8" ht="37.9" thickBot="1" x14ac:dyDescent="0.75">
      <c r="E7" s="25">
        <f t="shared" si="0"/>
        <v>6</v>
      </c>
      <c r="F7" s="28">
        <v>38950</v>
      </c>
      <c r="G7" s="29" t="s">
        <v>36</v>
      </c>
      <c r="H7" s="31"/>
    </row>
    <row r="8" spans="2:8" ht="20.25" thickBot="1" x14ac:dyDescent="0.75">
      <c r="E8" s="25">
        <f t="shared" si="0"/>
        <v>7</v>
      </c>
      <c r="F8" s="28">
        <v>38966</v>
      </c>
      <c r="G8" s="29" t="s">
        <v>37</v>
      </c>
      <c r="H8" s="31"/>
    </row>
    <row r="9" spans="2:8" ht="20.25" thickBot="1" x14ac:dyDescent="0.75">
      <c r="E9" s="25">
        <f t="shared" si="0"/>
        <v>8</v>
      </c>
      <c r="F9" s="28">
        <v>38986</v>
      </c>
      <c r="G9" s="29" t="s">
        <v>38</v>
      </c>
      <c r="H9" s="31"/>
    </row>
    <row r="10" spans="2:8" ht="37.9" thickBot="1" x14ac:dyDescent="0.75">
      <c r="E10" s="25">
        <f t="shared" si="0"/>
        <v>9</v>
      </c>
      <c r="F10" s="28">
        <v>39016</v>
      </c>
      <c r="G10" s="29" t="s">
        <v>39</v>
      </c>
      <c r="H10" s="31"/>
    </row>
    <row r="11" spans="2:8" ht="20.25" thickBot="1" x14ac:dyDescent="0.75">
      <c r="E11" s="25">
        <f t="shared" si="0"/>
        <v>10</v>
      </c>
      <c r="F11" s="28">
        <v>39081</v>
      </c>
      <c r="G11" s="29" t="s">
        <v>40</v>
      </c>
      <c r="H11" s="31"/>
    </row>
    <row r="12" spans="2:8" ht="20.25" thickBot="1" x14ac:dyDescent="0.75">
      <c r="E12" s="25">
        <f t="shared" si="0"/>
        <v>11</v>
      </c>
      <c r="F12" s="28">
        <v>39092</v>
      </c>
      <c r="G12" s="29" t="s">
        <v>21</v>
      </c>
      <c r="H12" s="31"/>
    </row>
    <row r="13" spans="2:8" ht="37.9" thickBot="1" x14ac:dyDescent="0.75">
      <c r="E13" s="25">
        <f t="shared" si="0"/>
        <v>12</v>
      </c>
      <c r="F13" s="28">
        <v>39103</v>
      </c>
      <c r="G13" s="29" t="s">
        <v>22</v>
      </c>
      <c r="H13" s="31"/>
    </row>
    <row r="14" spans="2:8" ht="20.25" thickBot="1" x14ac:dyDescent="0.75">
      <c r="E14" s="25">
        <f t="shared" si="0"/>
        <v>13</v>
      </c>
      <c r="F14" s="28">
        <v>39166</v>
      </c>
      <c r="G14" s="29" t="s">
        <v>23</v>
      </c>
      <c r="H14" s="31"/>
    </row>
    <row r="15" spans="2:8" ht="37.9" thickBot="1" x14ac:dyDescent="0.75">
      <c r="E15" s="25">
        <f t="shared" si="0"/>
        <v>14</v>
      </c>
      <c r="F15" s="28">
        <v>39222</v>
      </c>
      <c r="G15" s="29" t="s">
        <v>24</v>
      </c>
      <c r="H15" s="31"/>
    </row>
    <row r="16" spans="2:8" ht="20.25" thickBot="1" x14ac:dyDescent="0.75">
      <c r="E16" s="25">
        <f t="shared" si="0"/>
        <v>15</v>
      </c>
      <c r="F16" s="28">
        <v>39230</v>
      </c>
      <c r="G16" s="29" t="s">
        <v>25</v>
      </c>
      <c r="H16" s="31"/>
    </row>
    <row r="17" spans="5:8" ht="20.25" thickBot="1" x14ac:dyDescent="0.75">
      <c r="E17" s="25">
        <f t="shared" si="0"/>
        <v>16</v>
      </c>
      <c r="F17" s="28">
        <v>39279</v>
      </c>
      <c r="G17" s="29" t="s">
        <v>26</v>
      </c>
      <c r="H17" s="31"/>
    </row>
    <row r="18" spans="5:8" ht="37.9" thickBot="1" x14ac:dyDescent="0.75">
      <c r="E18" s="25">
        <f t="shared" si="0"/>
        <v>17</v>
      </c>
      <c r="F18" s="28">
        <v>39295</v>
      </c>
      <c r="G18" s="30" t="s">
        <v>27</v>
      </c>
      <c r="H18" s="31"/>
    </row>
    <row r="19" spans="5:8" ht="20.25" thickBot="1" x14ac:dyDescent="0.75">
      <c r="E19" s="25">
        <f t="shared" si="0"/>
        <v>18</v>
      </c>
      <c r="F19" s="28">
        <v>39337</v>
      </c>
      <c r="G19" s="30" t="s">
        <v>28</v>
      </c>
      <c r="H19" s="31"/>
    </row>
    <row r="20" spans="5:8" ht="20.25" thickBot="1" x14ac:dyDescent="0.75">
      <c r="E20" s="25">
        <f t="shared" si="0"/>
        <v>19</v>
      </c>
      <c r="F20" s="28">
        <v>39356</v>
      </c>
      <c r="G20" s="30" t="s">
        <v>29</v>
      </c>
      <c r="H20" s="31"/>
    </row>
    <row r="21" spans="5:8" ht="20.25" thickBot="1" x14ac:dyDescent="0.75">
      <c r="E21" s="25">
        <f t="shared" si="0"/>
        <v>20</v>
      </c>
      <c r="F21" s="28">
        <v>39387</v>
      </c>
      <c r="G21" s="30" t="s">
        <v>30</v>
      </c>
      <c r="H21" s="31"/>
    </row>
    <row r="22" spans="5:8" ht="20.25" thickBot="1" x14ac:dyDescent="0.75">
      <c r="E22" s="25">
        <f t="shared" si="0"/>
        <v>21</v>
      </c>
      <c r="F22" s="28">
        <v>39517</v>
      </c>
      <c r="G22" s="30" t="s">
        <v>12</v>
      </c>
      <c r="H22" s="31"/>
    </row>
    <row r="23" spans="5:8" ht="20.25" thickBot="1" x14ac:dyDescent="0.75">
      <c r="E23" s="25">
        <f t="shared" si="0"/>
        <v>22</v>
      </c>
      <c r="F23" s="28">
        <v>39580</v>
      </c>
      <c r="G23" s="30" t="s">
        <v>13</v>
      </c>
      <c r="H23" s="31"/>
    </row>
    <row r="24" spans="5:8" ht="20.25" thickBot="1" x14ac:dyDescent="0.75">
      <c r="E24" s="25">
        <f t="shared" si="0"/>
        <v>23</v>
      </c>
      <c r="F24" s="28">
        <v>39607</v>
      </c>
      <c r="G24" s="30" t="s">
        <v>14</v>
      </c>
      <c r="H24" s="31"/>
    </row>
    <row r="25" spans="5:8" ht="20.25" thickBot="1" x14ac:dyDescent="0.75">
      <c r="E25" s="25">
        <f t="shared" si="0"/>
        <v>24</v>
      </c>
      <c r="F25" s="28">
        <v>39668</v>
      </c>
      <c r="G25" s="30" t="s">
        <v>15</v>
      </c>
      <c r="H25" s="31"/>
    </row>
    <row r="26" spans="5:8" ht="20.25" thickBot="1" x14ac:dyDescent="0.75">
      <c r="E26" s="25">
        <f t="shared" si="0"/>
        <v>25</v>
      </c>
      <c r="F26" s="28">
        <v>39715</v>
      </c>
      <c r="G26" s="30" t="s">
        <v>16</v>
      </c>
      <c r="H26" s="31"/>
    </row>
    <row r="27" spans="5:8" ht="20.25" thickBot="1" x14ac:dyDescent="0.75">
      <c r="E27" s="25">
        <f t="shared" si="0"/>
        <v>26</v>
      </c>
      <c r="F27" s="28">
        <v>39732</v>
      </c>
      <c r="G27" s="30" t="s">
        <v>17</v>
      </c>
      <c r="H27" s="31"/>
    </row>
    <row r="28" spans="5:8" ht="20.25" thickBot="1" x14ac:dyDescent="0.75">
      <c r="E28" s="25">
        <f t="shared" si="0"/>
        <v>27</v>
      </c>
      <c r="F28" s="28">
        <v>39749</v>
      </c>
      <c r="G28" s="30" t="s">
        <v>18</v>
      </c>
      <c r="H28" s="31"/>
    </row>
    <row r="29" spans="5:8" ht="20.25" thickBot="1" x14ac:dyDescent="0.75">
      <c r="E29" s="25">
        <f t="shared" si="0"/>
        <v>28</v>
      </c>
      <c r="F29" s="28">
        <v>39756</v>
      </c>
      <c r="G29" s="30" t="s">
        <v>19</v>
      </c>
      <c r="H29" s="31"/>
    </row>
    <row r="30" spans="5:8" ht="20.25" thickBot="1" x14ac:dyDescent="0.75">
      <c r="E30" s="25">
        <f t="shared" si="0"/>
        <v>29</v>
      </c>
      <c r="F30" s="28">
        <v>39770</v>
      </c>
      <c r="G30" s="30" t="s">
        <v>20</v>
      </c>
      <c r="H30" s="31"/>
    </row>
    <row r="31" spans="5:8" ht="20.25" thickBot="1" x14ac:dyDescent="0.75">
      <c r="E31" s="25">
        <f t="shared" si="0"/>
        <v>30</v>
      </c>
      <c r="F31" s="28">
        <v>39833</v>
      </c>
      <c r="G31" s="30" t="s">
        <v>3</v>
      </c>
      <c r="H31" s="31"/>
    </row>
    <row r="32" spans="5:8" ht="19.899999999999999" x14ac:dyDescent="0.7">
      <c r="F32" s="20"/>
      <c r="G32" s="21"/>
    </row>
    <row r="33" spans="6:7" ht="19.899999999999999" x14ac:dyDescent="0.7">
      <c r="F33" s="20"/>
      <c r="G33" s="21"/>
    </row>
    <row r="34" spans="6:7" ht="19.899999999999999" x14ac:dyDescent="0.7">
      <c r="F34" s="20"/>
      <c r="G34" s="21"/>
    </row>
    <row r="35" spans="6:7" ht="19.899999999999999" x14ac:dyDescent="0.7">
      <c r="F35" s="20"/>
      <c r="G35" s="21"/>
    </row>
    <row r="36" spans="6:7" ht="19.899999999999999" x14ac:dyDescent="0.7">
      <c r="F36" s="20"/>
      <c r="G36" s="21"/>
    </row>
    <row r="37" spans="6:7" ht="19.899999999999999" x14ac:dyDescent="0.7">
      <c r="F37" s="20"/>
      <c r="G37" s="21"/>
    </row>
    <row r="38" spans="6:7" ht="19.899999999999999" x14ac:dyDescent="0.7">
      <c r="F38" s="20"/>
      <c r="G38" s="21"/>
    </row>
    <row r="39" spans="6:7" ht="19.899999999999999" x14ac:dyDescent="0.7">
      <c r="F39" s="20"/>
      <c r="G39" s="21"/>
    </row>
    <row r="40" spans="6:7" ht="19.899999999999999" x14ac:dyDescent="0.7">
      <c r="F40" s="20"/>
      <c r="G40" s="21"/>
    </row>
    <row r="41" spans="6:7" ht="19.899999999999999" x14ac:dyDescent="0.7">
      <c r="F41" s="20"/>
      <c r="G41" s="21"/>
    </row>
    <row r="42" spans="6:7" ht="19.899999999999999" x14ac:dyDescent="0.7">
      <c r="F42" s="20"/>
      <c r="G42" s="21"/>
    </row>
    <row r="43" spans="6:7" ht="19.899999999999999" x14ac:dyDescent="0.7">
      <c r="F43" s="20"/>
      <c r="G43" s="21"/>
    </row>
    <row r="44" spans="6:7" ht="19.899999999999999" x14ac:dyDescent="0.7">
      <c r="F44" s="20"/>
      <c r="G44" s="21"/>
    </row>
    <row r="45" spans="6:7" ht="19.899999999999999" x14ac:dyDescent="0.7">
      <c r="F45" s="20"/>
      <c r="G45" s="21"/>
    </row>
    <row r="46" spans="6:7" ht="19.899999999999999" x14ac:dyDescent="0.7">
      <c r="F46" s="20"/>
      <c r="G46" s="21"/>
    </row>
    <row r="47" spans="6:7" ht="19.899999999999999" x14ac:dyDescent="0.7">
      <c r="F47" s="20"/>
      <c r="G47" s="21"/>
    </row>
    <row r="48" spans="6:7" ht="19.899999999999999" x14ac:dyDescent="0.7">
      <c r="F48" s="20"/>
      <c r="G48" s="21"/>
    </row>
    <row r="49" spans="6:7" ht="19.899999999999999" x14ac:dyDescent="0.7">
      <c r="F49" s="20"/>
      <c r="G49" s="21"/>
    </row>
    <row r="50" spans="6:7" ht="19.899999999999999" x14ac:dyDescent="0.7">
      <c r="F50" s="20"/>
      <c r="G50" s="21"/>
    </row>
    <row r="51" spans="6:7" ht="19.899999999999999" x14ac:dyDescent="0.7">
      <c r="F51" s="20"/>
      <c r="G51" s="21"/>
    </row>
    <row r="52" spans="6:7" ht="19.899999999999999" x14ac:dyDescent="0.7">
      <c r="F52" s="20"/>
      <c r="G52" s="21"/>
    </row>
    <row r="53" spans="6:7" ht="19.899999999999999" x14ac:dyDescent="0.7">
      <c r="F53" s="20"/>
      <c r="G53" s="21"/>
    </row>
    <row r="54" spans="6:7" ht="19.899999999999999" x14ac:dyDescent="0.7">
      <c r="F54" s="20"/>
      <c r="G54" s="21"/>
    </row>
    <row r="55" spans="6:7" ht="19.899999999999999" x14ac:dyDescent="0.7">
      <c r="F55" s="20"/>
      <c r="G55" s="21"/>
    </row>
    <row r="56" spans="6:7" ht="19.899999999999999" x14ac:dyDescent="0.7">
      <c r="F56" s="20"/>
      <c r="G56" s="21"/>
    </row>
    <row r="57" spans="6:7" ht="19.899999999999999" x14ac:dyDescent="0.7">
      <c r="F57" s="20"/>
      <c r="G57" s="21"/>
    </row>
    <row r="58" spans="6:7" ht="19.899999999999999" x14ac:dyDescent="0.7">
      <c r="F58" s="20"/>
      <c r="G58" s="21"/>
    </row>
    <row r="59" spans="6:7" ht="19.899999999999999" x14ac:dyDescent="0.7">
      <c r="F59" s="20"/>
      <c r="G59" s="21"/>
    </row>
    <row r="60" spans="6:7" ht="19.899999999999999" x14ac:dyDescent="0.7">
      <c r="F60" s="20"/>
      <c r="G60" s="21"/>
    </row>
    <row r="61" spans="6:7" ht="19.899999999999999" x14ac:dyDescent="0.7">
      <c r="F61" s="20"/>
      <c r="G61" s="21"/>
    </row>
    <row r="62" spans="6:7" ht="19.899999999999999" x14ac:dyDescent="0.7">
      <c r="F62" s="20"/>
      <c r="G62" s="21"/>
    </row>
    <row r="63" spans="6:7" ht="19.899999999999999" x14ac:dyDescent="0.7">
      <c r="F63" s="20"/>
      <c r="G63" s="21"/>
    </row>
    <row r="64" spans="6:7" ht="19.899999999999999" x14ac:dyDescent="0.7">
      <c r="F64" s="20"/>
      <c r="G64" s="21"/>
    </row>
    <row r="65" spans="6:9" ht="19.899999999999999" x14ac:dyDescent="0.7">
      <c r="F65" s="20"/>
      <c r="G65" s="21"/>
    </row>
    <row r="66" spans="6:9" ht="19.899999999999999" x14ac:dyDescent="0.7">
      <c r="F66" s="20"/>
      <c r="G66" s="21"/>
    </row>
    <row r="67" spans="6:9" ht="19.899999999999999" x14ac:dyDescent="0.7">
      <c r="F67" s="20"/>
      <c r="G67" s="21"/>
    </row>
    <row r="68" spans="6:9" ht="19.899999999999999" x14ac:dyDescent="0.7">
      <c r="F68" s="20"/>
      <c r="G68" s="21"/>
    </row>
    <row r="69" spans="6:9" ht="19.899999999999999" x14ac:dyDescent="0.7">
      <c r="F69" s="20"/>
      <c r="G69" s="21"/>
    </row>
    <row r="70" spans="6:9" ht="19.899999999999999" x14ac:dyDescent="0.7">
      <c r="F70" s="20"/>
      <c r="G70" s="21"/>
    </row>
    <row r="71" spans="6:9" ht="19.899999999999999" x14ac:dyDescent="0.7">
      <c r="F71" s="20"/>
      <c r="G71" s="21"/>
    </row>
    <row r="72" spans="6:9" ht="19.899999999999999" x14ac:dyDescent="0.7">
      <c r="F72" s="20"/>
      <c r="G72" s="21"/>
    </row>
    <row r="73" spans="6:9" ht="19.899999999999999" x14ac:dyDescent="0.7">
      <c r="F73" s="20"/>
      <c r="G73" s="21"/>
    </row>
    <row r="74" spans="6:9" ht="19.899999999999999" x14ac:dyDescent="0.7">
      <c r="F74" s="20"/>
      <c r="G74" s="21"/>
    </row>
    <row r="75" spans="6:9" ht="19.899999999999999" x14ac:dyDescent="0.7">
      <c r="F75" s="20"/>
      <c r="G75" s="21"/>
    </row>
    <row r="76" spans="6:9" ht="19.899999999999999" x14ac:dyDescent="0.7">
      <c r="F76" s="20"/>
      <c r="G76" s="21"/>
      <c r="I76" s="23"/>
    </row>
    <row r="77" spans="6:9" ht="19.899999999999999" x14ac:dyDescent="0.7">
      <c r="F77" s="20"/>
      <c r="G77" s="21"/>
    </row>
    <row r="78" spans="6:9" ht="19.899999999999999" x14ac:dyDescent="0.7">
      <c r="F78" s="20"/>
      <c r="G78" s="21"/>
    </row>
    <row r="79" spans="6:9" ht="19.899999999999999" x14ac:dyDescent="0.7">
      <c r="F79" s="20"/>
      <c r="G79" s="21"/>
    </row>
    <row r="80" spans="6:9" ht="19.899999999999999" x14ac:dyDescent="0.7">
      <c r="F80" s="20"/>
      <c r="G80" s="21"/>
    </row>
    <row r="81" spans="6:7" ht="19.899999999999999" x14ac:dyDescent="0.7">
      <c r="F81" s="20"/>
      <c r="G81" s="21"/>
    </row>
    <row r="82" spans="6:7" ht="19.899999999999999" x14ac:dyDescent="0.7">
      <c r="F82" s="20"/>
      <c r="G82" s="21"/>
    </row>
    <row r="83" spans="6:7" ht="19.899999999999999" x14ac:dyDescent="0.7">
      <c r="F83" s="20"/>
      <c r="G83" s="21"/>
    </row>
    <row r="84" spans="6:7" ht="19.899999999999999" x14ac:dyDescent="0.7">
      <c r="F84" s="20"/>
      <c r="G84" s="21"/>
    </row>
    <row r="85" spans="6:7" ht="19.899999999999999" x14ac:dyDescent="0.7">
      <c r="F85" s="20"/>
      <c r="G85" s="21"/>
    </row>
    <row r="86" spans="6:7" ht="19.899999999999999" x14ac:dyDescent="0.7">
      <c r="F86" s="20"/>
      <c r="G86" s="21"/>
    </row>
    <row r="87" spans="6:7" ht="19.899999999999999" x14ac:dyDescent="0.7">
      <c r="F87" s="20"/>
      <c r="G87" s="21"/>
    </row>
    <row r="88" spans="6:7" ht="19.899999999999999" x14ac:dyDescent="0.7">
      <c r="F88" s="20"/>
      <c r="G88" s="21"/>
    </row>
    <row r="89" spans="6:7" ht="19.899999999999999" x14ac:dyDescent="0.7">
      <c r="F89" s="20"/>
      <c r="G89" s="21"/>
    </row>
    <row r="90" spans="6:7" ht="19.899999999999999" x14ac:dyDescent="0.7">
      <c r="F90" s="20"/>
      <c r="G90" s="21"/>
    </row>
    <row r="91" spans="6:7" ht="19.899999999999999" x14ac:dyDescent="0.7">
      <c r="F91" s="20"/>
      <c r="G91" s="21"/>
    </row>
    <row r="92" spans="6:7" ht="19.899999999999999" x14ac:dyDescent="0.7">
      <c r="F92" s="20"/>
      <c r="G92" s="21"/>
    </row>
    <row r="93" spans="6:7" ht="19.899999999999999" x14ac:dyDescent="0.7">
      <c r="F93" s="20"/>
      <c r="G93" s="21"/>
    </row>
    <row r="94" spans="6:7" ht="19.899999999999999" x14ac:dyDescent="0.7">
      <c r="F94" s="20"/>
      <c r="G94" s="21"/>
    </row>
    <row r="95" spans="6:7" ht="19.899999999999999" x14ac:dyDescent="0.7">
      <c r="F95" s="20"/>
      <c r="G95" s="21"/>
    </row>
  </sheetData>
  <sheetProtection sheet="1" objects="1" scenarios="1" selectLockedCells="1"/>
  <phoneticPr fontId="2"/>
  <dataValidations count="1">
    <dataValidation type="whole" imeMode="off" allowBlank="1" showInputMessage="1" showErrorMessage="1" errorTitle="無効なデータです" error="0から３までの整数値を入力して下さい。" promptTitle="タイムラインの縦軸の番号。左から０，１，２，３です。" prompt="未入力の場合は、自動的に割り振られます。←(おすすめ)_x000a_指定したい場合は、０～３の整数値を入力して下さい。_x000a_注意点としては縦軸を少なくすると混み合ったデータでは識別がつきにくくなります。データ数が少ない場合は縦軸を少なくした方が見やすくなります。特に左から２番目の縦軸１本にすると、出来事の表記が縦軸の左右に割り振って表示出来るので時間間隔も掴め出来事表記も見やすくなります。" sqref="H2:H31" xr:uid="{2AB0C176-0D9B-4ABB-95AF-E6F6657690C7}">
      <formula1>0</formula1>
      <formula2>3</formula2>
    </dataValidation>
  </dataValidations>
  <pageMargins left="0.19685039370078741" right="0.19685039370078741" top="0.19685039370078741" bottom="0.19685039370078741" header="0.31496062992125984" footer="0.31496062992125984"/>
  <pageSetup paperSize="9" scale="64" fitToHeight="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21B6-B539-4780-B8DB-7DCB000E4E20}">
  <sheetPr>
    <pageSetUpPr fitToPage="1"/>
  </sheetPr>
  <dimension ref="B1:I95"/>
  <sheetViews>
    <sheetView view="pageBreakPreview" topLeftCell="I1" zoomScale="70" zoomScaleNormal="72" zoomScaleSheetLayoutView="70" zoomScalePageLayoutView="70" workbookViewId="0">
      <pane xSplit="1" topLeftCell="J1" activePane="topRight" state="frozen"/>
      <selection activeCell="I1" sqref="I1"/>
      <selection pane="topRight" activeCell="I20" sqref="I20"/>
    </sheetView>
  </sheetViews>
  <sheetFormatPr defaultRowHeight="17.649999999999999" x14ac:dyDescent="0.7"/>
  <cols>
    <col min="1" max="4" width="0" hidden="1" customWidth="1"/>
    <col min="6" max="6" width="12.5" customWidth="1"/>
    <col min="7" max="7" width="56.5625" customWidth="1"/>
    <col min="8" max="8" width="12.5" style="6" customWidth="1"/>
    <col min="9" max="9" width="4" customWidth="1"/>
  </cols>
  <sheetData>
    <row r="1" spans="2:8" ht="18" thickBot="1" x14ac:dyDescent="0.75">
      <c r="F1" s="2" t="s">
        <v>2</v>
      </c>
      <c r="G1" s="2" t="s">
        <v>0</v>
      </c>
      <c r="H1" s="3" t="s">
        <v>1</v>
      </c>
    </row>
    <row r="2" spans="2:8" ht="30" customHeight="1" thickBot="1" x14ac:dyDescent="0.75">
      <c r="E2">
        <f>ROW()-1</f>
        <v>1</v>
      </c>
      <c r="F2" s="17">
        <f>IF(input!F2&lt;&gt;"",input!F2,input!$F$2)</f>
        <v>38740</v>
      </c>
      <c r="G2" s="13" t="str">
        <f>IF(input!G2&lt;&gt;"",input!E2&amp;") "&amp;input!G2,"")</f>
        <v>1) ライブドア社長の堀江貴文を証券取引法違反の容疑で逮捕（ライブドアショック）</v>
      </c>
      <c r="H2" s="4">
        <f>IF(input!H2="",MOD(ROW()+2,4),input!H2)</f>
        <v>0</v>
      </c>
    </row>
    <row r="3" spans="2:8" ht="28.9" thickBot="1" x14ac:dyDescent="0.75">
      <c r="E3">
        <f t="shared" ref="E3:E31" si="0">ROW()-1</f>
        <v>2</v>
      </c>
      <c r="F3" s="17">
        <f>IF(input!F3&lt;&gt;"",input!F3,input!$F$2)</f>
        <v>38758</v>
      </c>
      <c r="G3" s="14" t="str">
        <f>IF(input!G3&lt;&gt;"",input!E3&amp;") "&amp;input!G3,"")</f>
        <v>2) トリノオリンピック開催、荒川静香がフィギュアスケートで日本人初の金メダル</v>
      </c>
      <c r="H3" s="5">
        <f>IF(input!H3="",IF(F3=$F$2,5,MOD(ROW()+2,4)),input!H3)</f>
        <v>1</v>
      </c>
    </row>
    <row r="4" spans="2:8" ht="28.9" thickBot="1" x14ac:dyDescent="0.75">
      <c r="E4">
        <f t="shared" si="0"/>
        <v>3</v>
      </c>
      <c r="F4" s="17">
        <f>IF(input!F4&lt;&gt;"",input!F4,input!$F$2)</f>
        <v>38789</v>
      </c>
      <c r="G4" s="14" t="str">
        <f>IF(input!G4&lt;&gt;"",input!E4&amp;") "&amp;input!G4,"")</f>
        <v>3) 第1回ワールド・ベースボール・クラシック（WBC）開催、日本が優勝</v>
      </c>
      <c r="H4" s="5">
        <f>IF(input!H4="",IF(F4=$F$2,5,MOD(ROW()+2,4)),input!H4)</f>
        <v>2</v>
      </c>
    </row>
    <row r="5" spans="2:8" ht="18" thickBot="1" x14ac:dyDescent="0.75">
      <c r="E5">
        <f t="shared" si="0"/>
        <v>4</v>
      </c>
      <c r="F5" s="17">
        <f>IF(input!F5&lt;&gt;"",input!F5,input!$F$2)</f>
        <v>38862</v>
      </c>
      <c r="G5" s="14" t="str">
        <f>IF(input!G5&lt;&gt;"",input!E5&amp;") "&amp;input!G5,"")</f>
        <v>4) 秋田県で小1男児が殺害される事件が発生</v>
      </c>
      <c r="H5" s="5">
        <f>IF(input!H5="",IF(F5=$F$2,5,MOD(ROW()+2,4)),input!H5)</f>
        <v>3</v>
      </c>
    </row>
    <row r="6" spans="2:8" ht="18" thickBot="1" x14ac:dyDescent="0.75">
      <c r="B6" s="1"/>
      <c r="E6">
        <f t="shared" si="0"/>
        <v>5</v>
      </c>
      <c r="F6" s="17">
        <f>IF(input!F6&lt;&gt;"",input!F6,input!$F$2)</f>
        <v>38903</v>
      </c>
      <c r="G6" s="14" t="str">
        <f>IF(input!G6&lt;&gt;"",input!E6&amp;") "&amp;input!G6,"")</f>
        <v>5) 北朝鮮がテポドン2号の発射実験</v>
      </c>
      <c r="H6" s="5">
        <f>IF(input!H6="",IF(F6=$F$2,5,MOD(ROW()+2,4)),input!H6)</f>
        <v>0</v>
      </c>
    </row>
    <row r="7" spans="2:8" ht="28.9" thickBot="1" x14ac:dyDescent="0.75">
      <c r="E7">
        <f t="shared" si="0"/>
        <v>6</v>
      </c>
      <c r="F7" s="17">
        <f>IF(input!F7&lt;&gt;"",input!F7,input!$F$2)</f>
        <v>38950</v>
      </c>
      <c r="G7" s="14" t="str">
        <f>IF(input!G7&lt;&gt;"",input!E7&amp;") "&amp;input!G7,"")</f>
        <v>6) 全国高校野球の決勝で37年ぶりの引き分け・再試合。早稲田実業が駒大苫小牧を下し初優勝。</v>
      </c>
      <c r="H7" s="5">
        <f>IF(input!H7="",IF(F7=$F$2,5,MOD(ROW()+2,4)),input!H7)</f>
        <v>1</v>
      </c>
    </row>
    <row r="8" spans="2:8" ht="18" thickBot="1" x14ac:dyDescent="0.75">
      <c r="E8">
        <f t="shared" si="0"/>
        <v>7</v>
      </c>
      <c r="F8" s="17">
        <f>IF(input!F8&lt;&gt;"",input!F8,input!$F$2)</f>
        <v>38966</v>
      </c>
      <c r="G8" s="14" t="str">
        <f>IF(input!G8&lt;&gt;"",input!E8&amp;") "&amp;input!G8,"")</f>
        <v>7) 文仁親王妃紀子が皇室に41年ぶりの男子、悠仁親王をご出産。</v>
      </c>
      <c r="H8" s="5">
        <f>IF(input!H8="",IF(F8=$F$2,5,MOD(ROW()+2,4)),input!H8)</f>
        <v>2</v>
      </c>
    </row>
    <row r="9" spans="2:8" ht="18" thickBot="1" x14ac:dyDescent="0.75">
      <c r="E9">
        <f t="shared" si="0"/>
        <v>8</v>
      </c>
      <c r="F9" s="17">
        <f>IF(input!F9&lt;&gt;"",input!F9,input!$F$2)</f>
        <v>38986</v>
      </c>
      <c r="G9" s="14" t="str">
        <f>IF(input!G9&lt;&gt;"",input!E9&amp;") "&amp;input!G9,"")</f>
        <v>8) 小泉潤一郎が総理を退任。後任に安倍晋三</v>
      </c>
      <c r="H9" s="5">
        <f>IF(input!H9="",IF(F9=$F$2,5,MOD(ROW()+2,4)),input!H9)</f>
        <v>3</v>
      </c>
    </row>
    <row r="10" spans="2:8" ht="28.9" thickBot="1" x14ac:dyDescent="0.75">
      <c r="E10">
        <f t="shared" si="0"/>
        <v>9</v>
      </c>
      <c r="F10" s="17">
        <f>IF(input!F10&lt;&gt;"",input!F10,input!$F$2)</f>
        <v>39016</v>
      </c>
      <c r="G10" s="14" t="str">
        <f>IF(input!G10&lt;&gt;"",input!E10&amp;") "&amp;input!G10,"")</f>
        <v>9) 北海道日本ハムファイターズが25年ぶりパ・リーグ優勝、ついで44年ぶりに日本シリーズ制覇</v>
      </c>
      <c r="H10" s="5">
        <f>IF(input!H10="",IF(F10=$F$2,5,MOD(ROW()+2,4)),input!H10)</f>
        <v>0</v>
      </c>
    </row>
    <row r="11" spans="2:8" ht="18" thickBot="1" x14ac:dyDescent="0.75">
      <c r="E11">
        <f t="shared" si="0"/>
        <v>10</v>
      </c>
      <c r="F11" s="17">
        <f>IF(input!F11&lt;&gt;"",input!F11,input!$F$2)</f>
        <v>39081</v>
      </c>
      <c r="G11" s="14" t="str">
        <f>IF(input!G11&lt;&gt;"",input!E11&amp;") "&amp;input!G11,"")</f>
        <v>10) イラクのサッダーム・フセイン元大統領死刑執行</v>
      </c>
      <c r="H11" s="5">
        <f>IF(input!H11="",IF(F11=$F$2,5,MOD(ROW()+2,4)),input!H11)</f>
        <v>1</v>
      </c>
    </row>
    <row r="12" spans="2:8" ht="18" thickBot="1" x14ac:dyDescent="0.75">
      <c r="E12">
        <f t="shared" si="0"/>
        <v>11</v>
      </c>
      <c r="F12" s="17">
        <f>IF(input!F12&lt;&gt;"",input!F12,input!$F$2)</f>
        <v>39092</v>
      </c>
      <c r="G12" s="14" t="str">
        <f>IF(input!G12&lt;&gt;"",input!E12&amp;") "&amp;input!G12,"")</f>
        <v>11) 不二家で期限切れの原材料を使用したことが発覚</v>
      </c>
      <c r="H12" s="5">
        <f>IF(input!H12="",IF(F12=$F$2,5,MOD(ROW()+2,4)),input!H12)</f>
        <v>2</v>
      </c>
    </row>
    <row r="13" spans="2:8" ht="28.9" thickBot="1" x14ac:dyDescent="0.75">
      <c r="E13">
        <f t="shared" si="0"/>
        <v>12</v>
      </c>
      <c r="F13" s="17">
        <f>IF(input!F13&lt;&gt;"",input!F13,input!$F$2)</f>
        <v>39103</v>
      </c>
      <c r="G13" s="14" t="str">
        <f>IF(input!G13&lt;&gt;"",input!E13&amp;") "&amp;input!G13,"")</f>
        <v>12) 宮崎県知事の出直し選挙で、元タレントの東国原英夫（そのまんま東）が当選</v>
      </c>
      <c r="H13" s="5">
        <f>IF(input!H13="",IF(F13=$F$2,5,MOD(ROW()+2,4)),input!H13)</f>
        <v>3</v>
      </c>
    </row>
    <row r="14" spans="2:8" ht="18" thickBot="1" x14ac:dyDescent="0.75">
      <c r="E14">
        <f t="shared" si="0"/>
        <v>13</v>
      </c>
      <c r="F14" s="17">
        <f>IF(input!F14&lt;&gt;"",input!F14,input!$F$2)</f>
        <v>39166</v>
      </c>
      <c r="G14" s="14" t="str">
        <f>IF(input!G14&lt;&gt;"",input!E14&amp;") "&amp;input!G14,"")</f>
        <v>13) 能登半島地震が発生</v>
      </c>
      <c r="H14" s="5">
        <f>IF(input!H14="",IF(F14=$F$2,5,MOD(ROW()+2,4)),input!H14)</f>
        <v>0</v>
      </c>
    </row>
    <row r="15" spans="2:8" ht="28.9" thickBot="1" x14ac:dyDescent="0.75">
      <c r="E15">
        <f t="shared" si="0"/>
        <v>14</v>
      </c>
      <c r="F15" s="17">
        <f>IF(input!F15&lt;&gt;"",input!F15,input!$F$2)</f>
        <v>39222</v>
      </c>
      <c r="G15" s="14" t="str">
        <f>IF(input!G15&lt;&gt;"",input!E15&amp;") "&amp;input!G15,"")</f>
        <v>14) 石川遼がゴルフのメジャー大会で15歳8ヶ月の世界最年少優勝を果たす</v>
      </c>
      <c r="H15" s="5">
        <f>IF(input!H15="",IF(F15=$F$2,5,MOD(ROW()+2,4)),input!H15)</f>
        <v>1</v>
      </c>
    </row>
    <row r="16" spans="2:8" ht="18" thickBot="1" x14ac:dyDescent="0.75">
      <c r="E16">
        <f t="shared" si="0"/>
        <v>15</v>
      </c>
      <c r="F16" s="17">
        <f>IF(input!F16&lt;&gt;"",input!F16,input!$F$2)</f>
        <v>39230</v>
      </c>
      <c r="G16" s="14" t="str">
        <f>IF(input!G16&lt;&gt;"",input!E16&amp;") "&amp;input!G16,"")</f>
        <v>15) 松岡利勝農相が自殺。閣僚の自殺は戦後初</v>
      </c>
      <c r="H16" s="5">
        <f>IF(input!H16="",IF(F16=$F$2,5,MOD(ROW()+2,4)),input!H16)</f>
        <v>2</v>
      </c>
    </row>
    <row r="17" spans="5:8" ht="18" thickBot="1" x14ac:dyDescent="0.75">
      <c r="E17">
        <f t="shared" si="0"/>
        <v>16</v>
      </c>
      <c r="F17" s="17">
        <f>IF(input!F17&lt;&gt;"",input!F17,input!$F$2)</f>
        <v>39279</v>
      </c>
      <c r="G17" s="14" t="str">
        <f>IF(input!G17&lt;&gt;"",input!E17&amp;") "&amp;input!G17,"")</f>
        <v>16) 新潟県中越沖地震発生</v>
      </c>
      <c r="H17" s="5">
        <f>IF(input!H17="",IF(F17=$F$2,5,MOD(ROW()+2,4)),input!H17)</f>
        <v>3</v>
      </c>
    </row>
    <row r="18" spans="5:8" ht="18" thickBot="1" x14ac:dyDescent="0.75">
      <c r="E18">
        <f t="shared" si="0"/>
        <v>17</v>
      </c>
      <c r="F18" s="17">
        <f>IF(input!F18&lt;&gt;"",input!F18,input!$F$2)</f>
        <v>39295</v>
      </c>
      <c r="G18" s="15" t="str">
        <f>IF(input!G18&lt;&gt;"",input!E18&amp;") "&amp;input!G18,"")</f>
        <v>17) 大相撲の横綱朝青龍に謹慎処分が下される。横綱の謹慎処分は史上初</v>
      </c>
      <c r="H18" s="5">
        <f>IF(input!H18="",IF(F18=$F$2,5,MOD(ROW()+2,4)),input!H18)</f>
        <v>0</v>
      </c>
    </row>
    <row r="19" spans="5:8" ht="18" thickBot="1" x14ac:dyDescent="0.75">
      <c r="E19">
        <f t="shared" si="0"/>
        <v>18</v>
      </c>
      <c r="F19" s="17">
        <f>IF(input!F19&lt;&gt;"",input!F19,input!$F$2)</f>
        <v>39337</v>
      </c>
      <c r="G19" s="15" t="str">
        <f>IF(input!G19&lt;&gt;"",input!E19&amp;") "&amp;input!G19,"")</f>
        <v>18) 安倍晋三首相が辞任、福田康夫内閣発足</v>
      </c>
      <c r="H19" s="5">
        <f>IF(input!H19="",IF(F19=$F$2,5,MOD(ROW()+2,4)),input!H19)</f>
        <v>1</v>
      </c>
    </row>
    <row r="20" spans="5:8" ht="18" thickBot="1" x14ac:dyDescent="0.75">
      <c r="E20">
        <f t="shared" si="0"/>
        <v>19</v>
      </c>
      <c r="F20" s="17">
        <f>IF(input!F20&lt;&gt;"",input!F20,input!$F$2)</f>
        <v>39356</v>
      </c>
      <c r="G20" s="15" t="str">
        <f>IF(input!G20&lt;&gt;"",input!E20&amp;") "&amp;input!G20,"")</f>
        <v>19) 日本郵政公社が解散。郵便事業株式会社ほかが発足</v>
      </c>
      <c r="H20" s="5">
        <f>IF(input!H20="",IF(F20=$F$2,5,MOD(ROW()+2,4)),input!H20)</f>
        <v>2</v>
      </c>
    </row>
    <row r="21" spans="5:8" ht="18" thickBot="1" x14ac:dyDescent="0.75">
      <c r="E21">
        <f t="shared" si="0"/>
        <v>20</v>
      </c>
      <c r="F21" s="17">
        <f>IF(input!F21&lt;&gt;"",input!F21,input!$F$2)</f>
        <v>39387</v>
      </c>
      <c r="G21" s="15" t="str">
        <f>IF(input!G21&lt;&gt;"",input!E21&amp;") "&amp;input!G21,"")</f>
        <v>20) 中日ドラゴンズが53年ぶりに日本シリーズを制する</v>
      </c>
      <c r="H21" s="5">
        <f>IF(input!H21="",IF(F21=$F$2,5,MOD(ROW()+2,4)),input!H21)</f>
        <v>3</v>
      </c>
    </row>
    <row r="22" spans="5:8" ht="18" thickBot="1" x14ac:dyDescent="0.75">
      <c r="E22">
        <f t="shared" si="0"/>
        <v>21</v>
      </c>
      <c r="F22" s="17">
        <f>IF(input!F22&lt;&gt;"",input!F22,input!$F$2)</f>
        <v>39517</v>
      </c>
      <c r="G22" s="15" t="str">
        <f>IF(input!G22&lt;&gt;"",input!E22&amp;") "&amp;input!G22,"")</f>
        <v>21) チベット暴動が起こる</v>
      </c>
      <c r="H22" s="5">
        <f>IF(input!H22="",IF(F22=$F$2,5,MOD(ROW()+2,4)),input!H22)</f>
        <v>0</v>
      </c>
    </row>
    <row r="23" spans="5:8" ht="18" thickBot="1" x14ac:dyDescent="0.75">
      <c r="E23">
        <f t="shared" si="0"/>
        <v>22</v>
      </c>
      <c r="F23" s="17">
        <f>IF(input!F23&lt;&gt;"",input!F23,input!$F$2)</f>
        <v>39580</v>
      </c>
      <c r="G23" s="15" t="str">
        <f>IF(input!G23&lt;&gt;"",input!E23&amp;") "&amp;input!G23,"")</f>
        <v>22) 中国で四川大地震発生</v>
      </c>
      <c r="H23" s="5">
        <f>IF(input!H23="",IF(F23=$F$2,5,MOD(ROW()+2,4)),input!H23)</f>
        <v>1</v>
      </c>
    </row>
    <row r="24" spans="5:8" ht="18" thickBot="1" x14ac:dyDescent="0.75">
      <c r="E24">
        <f t="shared" si="0"/>
        <v>23</v>
      </c>
      <c r="F24" s="17">
        <f>IF(input!F24&lt;&gt;"",input!F24,input!$F$2)</f>
        <v>39607</v>
      </c>
      <c r="G24" s="15" t="str">
        <f>IF(input!G24&lt;&gt;"",input!E24&amp;") "&amp;input!G24,"")</f>
        <v>23) 秋葉原通り魔事件発生</v>
      </c>
      <c r="H24" s="5">
        <f>IF(input!H24="",IF(F24=$F$2,5,MOD(ROW()+2,4)),input!H24)</f>
        <v>2</v>
      </c>
    </row>
    <row r="25" spans="5:8" ht="18" thickBot="1" x14ac:dyDescent="0.75">
      <c r="E25">
        <f t="shared" si="0"/>
        <v>24</v>
      </c>
      <c r="F25" s="17">
        <f>IF(input!F25&lt;&gt;"",input!F25,input!$F$2)</f>
        <v>39668</v>
      </c>
      <c r="G25" s="15" t="str">
        <f>IF(input!G25&lt;&gt;"",input!E25&amp;") "&amp;input!G25,"")</f>
        <v>24) 北京オリンピック開催</v>
      </c>
      <c r="H25" s="5">
        <f>IF(input!H25="",IF(F25=$F$2,5,MOD(ROW()+2,4)),input!H25)</f>
        <v>3</v>
      </c>
    </row>
    <row r="26" spans="5:8" ht="18" thickBot="1" x14ac:dyDescent="0.75">
      <c r="E26">
        <f t="shared" si="0"/>
        <v>25</v>
      </c>
      <c r="F26" s="17">
        <f>IF(input!F26&lt;&gt;"",input!F26,input!$F$2)</f>
        <v>39715</v>
      </c>
      <c r="G26" s="15" t="str">
        <f>IF(input!G26&lt;&gt;"",input!E26&amp;") "&amp;input!G26,"")</f>
        <v>25) 福田康夫首相が辞任、麻生太郎内閣発足</v>
      </c>
      <c r="H26" s="5">
        <f>IF(input!H26="",IF(F26=$F$2,5,MOD(ROW()+2,4)),input!H26)</f>
        <v>0</v>
      </c>
    </row>
    <row r="27" spans="5:8" ht="18" thickBot="1" x14ac:dyDescent="0.75">
      <c r="E27">
        <f t="shared" si="0"/>
        <v>26</v>
      </c>
      <c r="F27" s="17">
        <f>IF(input!F27&lt;&gt;"",input!F27,input!$F$2)</f>
        <v>39732</v>
      </c>
      <c r="G27" s="15" t="str">
        <f>IF(input!G27&lt;&gt;"",input!E27&amp;") "&amp;input!G27,"")</f>
        <v>26) 米政府が北朝鮮のテロ支援国家指定を解除</v>
      </c>
      <c r="H27" s="5">
        <f>IF(input!H27="",IF(F27=$F$2,5,MOD(ROW()+2,4)),input!H27)</f>
        <v>1</v>
      </c>
    </row>
    <row r="28" spans="5:8" ht="18" thickBot="1" x14ac:dyDescent="0.75">
      <c r="E28">
        <f t="shared" si="0"/>
        <v>27</v>
      </c>
      <c r="F28" s="17">
        <f>IF(input!F28&lt;&gt;"",input!F28,input!$F$2)</f>
        <v>39749</v>
      </c>
      <c r="G28" s="15" t="str">
        <f>IF(input!G28&lt;&gt;"",input!E28&amp;") "&amp;input!G28,"")</f>
        <v>27) 株価大暴落によって日経平均株価が26年ぶりに7000円を割り込む</v>
      </c>
      <c r="H28" s="5">
        <f>IF(input!H28="",IF(F28=$F$2,5,MOD(ROW()+2,4)),input!H28)</f>
        <v>2</v>
      </c>
    </row>
    <row r="29" spans="5:8" ht="18" thickBot="1" x14ac:dyDescent="0.75">
      <c r="E29">
        <f t="shared" si="0"/>
        <v>28</v>
      </c>
      <c r="F29" s="17">
        <f>IF(input!F29&lt;&gt;"",input!F29,input!$F$2)</f>
        <v>39756</v>
      </c>
      <c r="G29" s="15" t="str">
        <f>IF(input!G29&lt;&gt;"",input!E29&amp;") "&amp;input!G29,"")</f>
        <v>28) バラク・オバマが黒人初のアメリカ合衆国大統領となる</v>
      </c>
      <c r="H29" s="5">
        <f>IF(input!H29="",IF(F29=$F$2,5,MOD(ROW()+2,4)),input!H29)</f>
        <v>3</v>
      </c>
    </row>
    <row r="30" spans="5:8" ht="18" thickBot="1" x14ac:dyDescent="0.75">
      <c r="E30">
        <f t="shared" si="0"/>
        <v>29</v>
      </c>
      <c r="F30" s="17">
        <f>IF(input!F30&lt;&gt;"",input!F30,input!$F$2)</f>
        <v>39770</v>
      </c>
      <c r="G30" s="15" t="str">
        <f>IF(input!G30&lt;&gt;"",input!E30&amp;") "&amp;input!G30,"")</f>
        <v>29) 元厚生事務次官自宅連続襲撃事件が起こる</v>
      </c>
      <c r="H30" s="5">
        <f>IF(input!H30="",IF(F30=$F$2,5,MOD(ROW()+2,4)),input!H30)</f>
        <v>0</v>
      </c>
    </row>
    <row r="31" spans="5:8" ht="18" thickBot="1" x14ac:dyDescent="0.75">
      <c r="E31">
        <f t="shared" si="0"/>
        <v>30</v>
      </c>
      <c r="F31" s="17">
        <f>IF(input!F31&lt;&gt;"",input!F31,input!$F$2)</f>
        <v>39833</v>
      </c>
      <c r="G31" s="15" t="str">
        <f>IF(input!G31&lt;&gt;"",input!E31&amp;") "&amp;input!G31,"")</f>
        <v>30) バラク・オバマ、第44代アメリカ合衆国大統領に就任</v>
      </c>
      <c r="H31" s="5">
        <f>IF(input!H31="",IF(F31=$F$2,5,MOD(ROW()+2,4)),input!H31)</f>
        <v>1</v>
      </c>
    </row>
    <row r="32" spans="5:8" ht="19.899999999999999" x14ac:dyDescent="0.7">
      <c r="F32" s="12"/>
      <c r="G32" s="16"/>
    </row>
    <row r="33" spans="6:7" ht="19.899999999999999" x14ac:dyDescent="0.7">
      <c r="F33" s="12"/>
      <c r="G33" s="16"/>
    </row>
    <row r="34" spans="6:7" ht="19.899999999999999" x14ac:dyDescent="0.7">
      <c r="F34" s="12"/>
      <c r="G34" s="16"/>
    </row>
    <row r="35" spans="6:7" ht="19.899999999999999" x14ac:dyDescent="0.7">
      <c r="F35" s="12"/>
      <c r="G35" s="16"/>
    </row>
    <row r="36" spans="6:7" ht="19.899999999999999" x14ac:dyDescent="0.7">
      <c r="F36" s="12"/>
      <c r="G36" s="16"/>
    </row>
    <row r="37" spans="6:7" ht="19.899999999999999" x14ac:dyDescent="0.7">
      <c r="F37" s="12"/>
      <c r="G37" s="16"/>
    </row>
    <row r="38" spans="6:7" ht="19.899999999999999" x14ac:dyDescent="0.7">
      <c r="F38" s="12"/>
      <c r="G38" s="16"/>
    </row>
    <row r="39" spans="6:7" ht="19.899999999999999" x14ac:dyDescent="0.7">
      <c r="F39" s="12"/>
      <c r="G39" s="16"/>
    </row>
    <row r="40" spans="6:7" ht="19.899999999999999" x14ac:dyDescent="0.7">
      <c r="F40" s="12"/>
      <c r="G40" s="16"/>
    </row>
    <row r="41" spans="6:7" ht="19.899999999999999" x14ac:dyDescent="0.7">
      <c r="F41" s="12"/>
      <c r="G41" s="16"/>
    </row>
    <row r="42" spans="6:7" ht="19.899999999999999" x14ac:dyDescent="0.7">
      <c r="F42" s="12"/>
      <c r="G42" s="16"/>
    </row>
    <row r="43" spans="6:7" ht="19.899999999999999" x14ac:dyDescent="0.7">
      <c r="F43" s="12"/>
      <c r="G43" s="16"/>
    </row>
    <row r="44" spans="6:7" ht="19.899999999999999" x14ac:dyDescent="0.7">
      <c r="F44" s="12"/>
      <c r="G44" s="16"/>
    </row>
    <row r="45" spans="6:7" ht="19.899999999999999" x14ac:dyDescent="0.7">
      <c r="F45" s="12"/>
      <c r="G45" s="16"/>
    </row>
    <row r="46" spans="6:7" ht="19.899999999999999" x14ac:dyDescent="0.7">
      <c r="F46" s="12"/>
      <c r="G46" s="16"/>
    </row>
    <row r="47" spans="6:7" ht="19.899999999999999" x14ac:dyDescent="0.7">
      <c r="F47" s="12"/>
      <c r="G47" s="16"/>
    </row>
    <row r="48" spans="6:7" ht="19.899999999999999" x14ac:dyDescent="0.7">
      <c r="F48" s="12"/>
      <c r="G48" s="16"/>
    </row>
    <row r="49" spans="6:7" ht="19.899999999999999" x14ac:dyDescent="0.7">
      <c r="F49" s="12"/>
      <c r="G49" s="16"/>
    </row>
    <row r="50" spans="6:7" ht="19.899999999999999" x14ac:dyDescent="0.7">
      <c r="F50" s="12"/>
      <c r="G50" s="16"/>
    </row>
    <row r="51" spans="6:7" ht="19.899999999999999" x14ac:dyDescent="0.7">
      <c r="F51" s="12"/>
      <c r="G51" s="16"/>
    </row>
    <row r="52" spans="6:7" ht="19.899999999999999" x14ac:dyDescent="0.7">
      <c r="F52" s="12"/>
      <c r="G52" s="16"/>
    </row>
    <row r="53" spans="6:7" ht="19.899999999999999" x14ac:dyDescent="0.7">
      <c r="F53" s="12"/>
      <c r="G53" s="16"/>
    </row>
    <row r="54" spans="6:7" ht="19.899999999999999" x14ac:dyDescent="0.7">
      <c r="F54" s="12"/>
      <c r="G54" s="16"/>
    </row>
    <row r="55" spans="6:7" ht="19.899999999999999" x14ac:dyDescent="0.7">
      <c r="F55" s="12"/>
      <c r="G55" s="16"/>
    </row>
    <row r="56" spans="6:7" ht="19.899999999999999" x14ac:dyDescent="0.7">
      <c r="F56" s="12"/>
      <c r="G56" s="16"/>
    </row>
    <row r="57" spans="6:7" ht="19.899999999999999" x14ac:dyDescent="0.7">
      <c r="F57" s="12"/>
      <c r="G57" s="16"/>
    </row>
    <row r="58" spans="6:7" ht="19.899999999999999" x14ac:dyDescent="0.7">
      <c r="F58" s="12"/>
      <c r="G58" s="16"/>
    </row>
    <row r="59" spans="6:7" ht="19.899999999999999" x14ac:dyDescent="0.7">
      <c r="F59" s="12"/>
      <c r="G59" s="16"/>
    </row>
    <row r="60" spans="6:7" ht="19.899999999999999" x14ac:dyDescent="0.7">
      <c r="F60" s="12"/>
      <c r="G60" s="16"/>
    </row>
    <row r="61" spans="6:7" ht="19.899999999999999" x14ac:dyDescent="0.7">
      <c r="F61" s="12"/>
      <c r="G61" s="16"/>
    </row>
    <row r="62" spans="6:7" ht="19.899999999999999" x14ac:dyDescent="0.7">
      <c r="F62" s="12"/>
      <c r="G62" s="16"/>
    </row>
    <row r="63" spans="6:7" ht="19.899999999999999" x14ac:dyDescent="0.7">
      <c r="F63" s="12"/>
      <c r="G63" s="16"/>
    </row>
    <row r="64" spans="6:7" ht="19.899999999999999" x14ac:dyDescent="0.7">
      <c r="F64" s="12"/>
      <c r="G64" s="16"/>
    </row>
    <row r="65" spans="6:9" ht="19.899999999999999" x14ac:dyDescent="0.7">
      <c r="F65" s="12"/>
      <c r="G65" s="16"/>
    </row>
    <row r="66" spans="6:9" ht="19.899999999999999" x14ac:dyDescent="0.7">
      <c r="F66" s="12"/>
      <c r="G66" s="16"/>
    </row>
    <row r="67" spans="6:9" ht="19.899999999999999" x14ac:dyDescent="0.7">
      <c r="F67" s="12"/>
      <c r="G67" s="16"/>
    </row>
    <row r="68" spans="6:9" ht="19.899999999999999" x14ac:dyDescent="0.7">
      <c r="F68" s="12"/>
      <c r="G68" s="16"/>
    </row>
    <row r="69" spans="6:9" ht="19.899999999999999" x14ac:dyDescent="0.7">
      <c r="F69" s="12"/>
      <c r="G69" s="16"/>
    </row>
    <row r="70" spans="6:9" ht="19.899999999999999" x14ac:dyDescent="0.7">
      <c r="F70" s="12"/>
      <c r="G70" s="16"/>
    </row>
    <row r="71" spans="6:9" ht="19.899999999999999" x14ac:dyDescent="0.7">
      <c r="F71" s="12"/>
      <c r="G71" s="16"/>
    </row>
    <row r="72" spans="6:9" ht="19.899999999999999" x14ac:dyDescent="0.7">
      <c r="F72" s="12"/>
      <c r="G72" s="16"/>
    </row>
    <row r="73" spans="6:9" ht="19.899999999999999" x14ac:dyDescent="0.7">
      <c r="F73" s="12"/>
      <c r="G73" s="16"/>
    </row>
    <row r="74" spans="6:9" ht="19.899999999999999" x14ac:dyDescent="0.7">
      <c r="F74" s="12"/>
      <c r="G74" s="16"/>
    </row>
    <row r="75" spans="6:9" ht="19.899999999999999" x14ac:dyDescent="0.7">
      <c r="F75" s="12"/>
      <c r="G75" s="16"/>
    </row>
    <row r="76" spans="6:9" ht="19.899999999999999" x14ac:dyDescent="0.7">
      <c r="F76" s="12"/>
      <c r="G76" s="16"/>
      <c r="I76" s="11"/>
    </row>
    <row r="77" spans="6:9" ht="19.899999999999999" x14ac:dyDescent="0.7">
      <c r="F77" s="12"/>
      <c r="G77" s="16"/>
    </row>
    <row r="78" spans="6:9" ht="19.899999999999999" x14ac:dyDescent="0.7">
      <c r="F78" s="12"/>
      <c r="G78" s="16"/>
    </row>
    <row r="79" spans="6:9" ht="19.899999999999999" x14ac:dyDescent="0.7">
      <c r="F79" s="12"/>
      <c r="G79" s="16"/>
    </row>
    <row r="80" spans="6:9" ht="19.899999999999999" x14ac:dyDescent="0.7">
      <c r="F80" s="12"/>
      <c r="G80" s="16"/>
    </row>
    <row r="81" spans="6:7" ht="19.899999999999999" x14ac:dyDescent="0.7">
      <c r="F81" s="12"/>
      <c r="G81" s="16"/>
    </row>
    <row r="82" spans="6:7" ht="19.899999999999999" x14ac:dyDescent="0.7">
      <c r="F82" s="12"/>
      <c r="G82" s="16"/>
    </row>
    <row r="83" spans="6:7" ht="19.899999999999999" x14ac:dyDescent="0.7">
      <c r="F83" s="12"/>
      <c r="G83" s="16"/>
    </row>
    <row r="84" spans="6:7" ht="19.899999999999999" x14ac:dyDescent="0.7">
      <c r="F84" s="12"/>
      <c r="G84" s="16"/>
    </row>
    <row r="85" spans="6:7" ht="19.899999999999999" x14ac:dyDescent="0.7">
      <c r="F85" s="12"/>
      <c r="G85" s="16"/>
    </row>
    <row r="86" spans="6:7" ht="19.899999999999999" x14ac:dyDescent="0.7">
      <c r="F86" s="12"/>
      <c r="G86" s="16"/>
    </row>
    <row r="87" spans="6:7" ht="19.899999999999999" x14ac:dyDescent="0.7">
      <c r="F87" s="12"/>
      <c r="G87" s="16"/>
    </row>
    <row r="88" spans="6:7" ht="19.899999999999999" x14ac:dyDescent="0.7">
      <c r="F88" s="12"/>
      <c r="G88" s="16"/>
    </row>
    <row r="89" spans="6:7" ht="19.899999999999999" x14ac:dyDescent="0.7">
      <c r="F89" s="12"/>
      <c r="G89" s="16"/>
    </row>
    <row r="90" spans="6:7" ht="19.899999999999999" x14ac:dyDescent="0.7">
      <c r="F90" s="12"/>
      <c r="G90" s="16"/>
    </row>
    <row r="91" spans="6:7" ht="19.899999999999999" x14ac:dyDescent="0.7">
      <c r="F91" s="12"/>
      <c r="G91" s="16"/>
    </row>
    <row r="92" spans="6:7" ht="19.899999999999999" x14ac:dyDescent="0.7">
      <c r="F92" s="12"/>
      <c r="G92" s="16"/>
    </row>
    <row r="93" spans="6:7" ht="19.899999999999999" x14ac:dyDescent="0.7">
      <c r="F93" s="12"/>
      <c r="G93" s="16"/>
    </row>
    <row r="94" spans="6:7" ht="19.899999999999999" x14ac:dyDescent="0.7">
      <c r="F94" s="12"/>
      <c r="G94" s="16"/>
    </row>
    <row r="95" spans="6:7" ht="19.899999999999999" x14ac:dyDescent="0.7">
      <c r="F95" s="12"/>
      <c r="G95" s="16"/>
    </row>
  </sheetData>
  <phoneticPr fontId="2"/>
  <pageMargins left="0.19685039370078741" right="0.19685039370078741" top="0.19685039370078741" bottom="0.19685039370078741" header="0.31496062992125984" footer="0.31496062992125984"/>
  <pageSetup paperSize="9" scale="64"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136B0-CF7A-49F0-B046-860986B1D800}">
  <dimension ref="B1:C39"/>
  <sheetViews>
    <sheetView workbookViewId="0">
      <selection activeCell="D5" sqref="D5"/>
    </sheetView>
  </sheetViews>
  <sheetFormatPr defaultRowHeight="19.899999999999999" x14ac:dyDescent="0.7"/>
  <cols>
    <col min="1" max="1" width="5.125" customWidth="1"/>
    <col min="2" max="2" width="21.3125" style="9" customWidth="1"/>
    <col min="3" max="3" width="45.375" style="10" customWidth="1"/>
  </cols>
  <sheetData>
    <row r="1" spans="2:3" ht="40.5" customHeight="1" x14ac:dyDescent="0.7"/>
    <row r="2" spans="2:3" ht="38.25" x14ac:dyDescent="0.7">
      <c r="B2" s="7">
        <v>38740</v>
      </c>
      <c r="C2" s="8" t="s">
        <v>31</v>
      </c>
    </row>
    <row r="3" spans="2:3" ht="38.25" x14ac:dyDescent="0.7">
      <c r="B3" s="7">
        <v>38758</v>
      </c>
      <c r="C3" s="8" t="s">
        <v>32</v>
      </c>
    </row>
    <row r="4" spans="2:3" ht="38.25" x14ac:dyDescent="0.7">
      <c r="B4" s="7">
        <v>38789</v>
      </c>
      <c r="C4" s="8" t="s">
        <v>33</v>
      </c>
    </row>
    <row r="5" spans="2:3" ht="19.149999999999999" x14ac:dyDescent="0.7">
      <c r="B5" s="7">
        <v>38862</v>
      </c>
      <c r="C5" s="8" t="s">
        <v>34</v>
      </c>
    </row>
    <row r="6" spans="2:3" ht="19.149999999999999" x14ac:dyDescent="0.7">
      <c r="B6" s="7">
        <v>38903</v>
      </c>
      <c r="C6" s="8" t="s">
        <v>35</v>
      </c>
    </row>
    <row r="7" spans="2:3" ht="38.25" x14ac:dyDescent="0.7">
      <c r="B7" s="7">
        <v>38950</v>
      </c>
      <c r="C7" s="8" t="s">
        <v>36</v>
      </c>
    </row>
    <row r="8" spans="2:3" ht="38.25" x14ac:dyDescent="0.7">
      <c r="B8" s="7">
        <v>38966</v>
      </c>
      <c r="C8" s="8" t="s">
        <v>37</v>
      </c>
    </row>
    <row r="9" spans="2:3" ht="19.149999999999999" x14ac:dyDescent="0.7">
      <c r="B9" s="7">
        <v>38986</v>
      </c>
      <c r="C9" s="8" t="s">
        <v>38</v>
      </c>
    </row>
    <row r="10" spans="2:3" ht="57.4" x14ac:dyDescent="0.7">
      <c r="B10" s="7">
        <v>39016</v>
      </c>
      <c r="C10" s="8" t="s">
        <v>39</v>
      </c>
    </row>
    <row r="11" spans="2:3" ht="19.149999999999999" x14ac:dyDescent="0.7">
      <c r="B11" s="7">
        <v>39081</v>
      </c>
      <c r="C11" s="8" t="s">
        <v>40</v>
      </c>
    </row>
    <row r="12" spans="2:3" ht="19.149999999999999" x14ac:dyDescent="0.7">
      <c r="B12" s="7">
        <v>39092</v>
      </c>
      <c r="C12" s="8" t="s">
        <v>21</v>
      </c>
    </row>
    <row r="13" spans="2:3" ht="38.25" x14ac:dyDescent="0.7">
      <c r="B13" s="7">
        <v>39103</v>
      </c>
      <c r="C13" s="8" t="s">
        <v>22</v>
      </c>
    </row>
    <row r="14" spans="2:3" ht="19.149999999999999" x14ac:dyDescent="0.7">
      <c r="B14" s="7">
        <v>39166</v>
      </c>
      <c r="C14" s="8" t="s">
        <v>23</v>
      </c>
    </row>
    <row r="15" spans="2:3" ht="38.25" x14ac:dyDescent="0.7">
      <c r="B15" s="7">
        <v>39222</v>
      </c>
      <c r="C15" s="8" t="s">
        <v>24</v>
      </c>
    </row>
    <row r="16" spans="2:3" ht="19.149999999999999" x14ac:dyDescent="0.7">
      <c r="B16" s="7">
        <v>39230</v>
      </c>
      <c r="C16" s="8" t="s">
        <v>25</v>
      </c>
    </row>
    <row r="17" spans="2:3" ht="19.149999999999999" x14ac:dyDescent="0.7">
      <c r="B17" s="7">
        <v>39279</v>
      </c>
      <c r="C17" s="8" t="s">
        <v>26</v>
      </c>
    </row>
    <row r="18" spans="2:3" ht="38.25" x14ac:dyDescent="0.7">
      <c r="B18" s="7">
        <v>39295</v>
      </c>
      <c r="C18" s="8" t="s">
        <v>27</v>
      </c>
    </row>
    <row r="19" spans="2:3" ht="19.149999999999999" x14ac:dyDescent="0.7">
      <c r="B19" s="7">
        <v>39337</v>
      </c>
      <c r="C19" s="8" t="s">
        <v>28</v>
      </c>
    </row>
    <row r="20" spans="2:3" ht="38.25" x14ac:dyDescent="0.7">
      <c r="B20" s="7">
        <v>39356</v>
      </c>
      <c r="C20" s="8" t="s">
        <v>29</v>
      </c>
    </row>
    <row r="21" spans="2:3" ht="38.25" x14ac:dyDescent="0.7">
      <c r="B21" s="7">
        <v>39387</v>
      </c>
      <c r="C21" s="8" t="s">
        <v>30</v>
      </c>
    </row>
    <row r="22" spans="2:3" ht="19.149999999999999" x14ac:dyDescent="0.7">
      <c r="B22" s="7">
        <v>39517</v>
      </c>
      <c r="C22" s="8" t="s">
        <v>12</v>
      </c>
    </row>
    <row r="23" spans="2:3" ht="19.149999999999999" x14ac:dyDescent="0.7">
      <c r="B23" s="7">
        <v>39580</v>
      </c>
      <c r="C23" s="8" t="s">
        <v>13</v>
      </c>
    </row>
    <row r="24" spans="2:3" ht="19.149999999999999" x14ac:dyDescent="0.7">
      <c r="B24" s="7">
        <v>39607</v>
      </c>
      <c r="C24" s="8" t="s">
        <v>14</v>
      </c>
    </row>
    <row r="25" spans="2:3" ht="19.149999999999999" x14ac:dyDescent="0.7">
      <c r="B25" s="7">
        <v>39668</v>
      </c>
      <c r="C25" s="8" t="s">
        <v>15</v>
      </c>
    </row>
    <row r="26" spans="2:3" ht="19.149999999999999" x14ac:dyDescent="0.7">
      <c r="B26" s="7">
        <v>39715</v>
      </c>
      <c r="C26" s="8" t="s">
        <v>16</v>
      </c>
    </row>
    <row r="27" spans="2:3" ht="19.149999999999999" x14ac:dyDescent="0.7">
      <c r="B27" s="7">
        <v>39732</v>
      </c>
      <c r="C27" s="8" t="s">
        <v>17</v>
      </c>
    </row>
    <row r="28" spans="2:3" ht="38.25" x14ac:dyDescent="0.7">
      <c r="B28" s="7">
        <v>39749</v>
      </c>
      <c r="C28" s="8" t="s">
        <v>18</v>
      </c>
    </row>
    <row r="29" spans="2:3" ht="38.25" x14ac:dyDescent="0.7">
      <c r="B29" s="7">
        <v>39756</v>
      </c>
      <c r="C29" s="8" t="s">
        <v>19</v>
      </c>
    </row>
    <row r="30" spans="2:3" ht="19.149999999999999" x14ac:dyDescent="0.7">
      <c r="B30" s="7">
        <v>39770</v>
      </c>
      <c r="C30" s="8" t="s">
        <v>20</v>
      </c>
    </row>
    <row r="31" spans="2:3" ht="38.25" x14ac:dyDescent="0.7">
      <c r="B31" s="7">
        <v>39833</v>
      </c>
      <c r="C31" s="8" t="s">
        <v>3</v>
      </c>
    </row>
    <row r="32" spans="2:3" ht="38.25" x14ac:dyDescent="0.7">
      <c r="B32" s="7">
        <v>39896</v>
      </c>
      <c r="C32" s="8" t="s">
        <v>4</v>
      </c>
    </row>
    <row r="33" spans="2:3" ht="19.149999999999999" x14ac:dyDescent="0.7">
      <c r="B33" s="7">
        <v>39954</v>
      </c>
      <c r="C33" s="8" t="s">
        <v>5</v>
      </c>
    </row>
    <row r="34" spans="2:3" ht="38.25" x14ac:dyDescent="0.7">
      <c r="B34" s="7">
        <v>39968</v>
      </c>
      <c r="C34" s="8" t="s">
        <v>6</v>
      </c>
    </row>
    <row r="35" spans="2:3" ht="19.149999999999999" x14ac:dyDescent="0.7">
      <c r="B35" s="7">
        <v>39989</v>
      </c>
      <c r="C35" s="8" t="s">
        <v>7</v>
      </c>
    </row>
    <row r="36" spans="2:3" ht="19.149999999999999" x14ac:dyDescent="0.7">
      <c r="B36" s="7">
        <v>40033</v>
      </c>
      <c r="C36" s="8" t="s">
        <v>8</v>
      </c>
    </row>
    <row r="37" spans="2:3" ht="57.4" x14ac:dyDescent="0.7">
      <c r="B37" s="7">
        <v>40070</v>
      </c>
      <c r="C37" s="8" t="s">
        <v>9</v>
      </c>
    </row>
    <row r="38" spans="2:3" ht="57.4" x14ac:dyDescent="0.7">
      <c r="B38" s="7">
        <v>40072</v>
      </c>
      <c r="C38" s="8" t="s">
        <v>10</v>
      </c>
    </row>
    <row r="39" spans="2:3" ht="57.4" x14ac:dyDescent="0.7">
      <c r="B39" s="7">
        <v>40125</v>
      </c>
      <c r="C39" s="8" t="s">
        <v>11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input</vt:lpstr>
      <vt:lpstr>print</vt:lpstr>
      <vt:lpstr>ダミーdata</vt:lpstr>
      <vt:lpstr>input!Print_Area</vt:lpstr>
      <vt:lpstr>print!Print_Area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2020-09-28T00:46:11Z</cp:lastPrinted>
  <dcterms:created xsi:type="dcterms:W3CDTF">2020-09-20T02:48:24Z</dcterms:created>
  <dcterms:modified xsi:type="dcterms:W3CDTF">2020-09-30T11:20:09Z</dcterms:modified>
</cp:coreProperties>
</file>